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uanL\Desktop\Acting\12_OCADS\3_Submission\"/>
    </mc:Choice>
  </mc:AlternateContent>
  <bookViews>
    <workbookView xWindow="2360" yWindow="-14600" windowWidth="23130" windowHeight="13430" tabRatio="471"/>
  </bookViews>
  <sheets>
    <sheet name="OCADSmetadata" sheetId="8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29" i="8" l="1"/>
  <c r="A230" i="8" s="1"/>
  <c r="A231" i="8" s="1"/>
  <c r="A232" i="8" s="1"/>
  <c r="A233" i="8" s="1"/>
  <c r="A234" i="8" s="1"/>
  <c r="A235" i="8" s="1"/>
  <c r="A236" i="8" s="1"/>
  <c r="A237" i="8" s="1"/>
  <c r="A238" i="8" s="1"/>
  <c r="A239" i="8" s="1"/>
  <c r="A240" i="8" s="1"/>
  <c r="A241" i="8" s="1"/>
  <c r="A242" i="8" s="1"/>
  <c r="A243" i="8" s="1"/>
  <c r="A244" i="8" s="1"/>
  <c r="A245" i="8" s="1"/>
  <c r="A246" i="8" s="1"/>
  <c r="A247" i="8" s="1"/>
  <c r="A248" i="8" s="1"/>
  <c r="A249" i="8" s="1"/>
  <c r="A250" i="8" s="1"/>
  <c r="A251" i="8" s="1"/>
  <c r="A252" i="8" s="1"/>
  <c r="A253" i="8" s="1"/>
  <c r="A254" i="8" s="1"/>
  <c r="A255" i="8" s="1"/>
  <c r="A256" i="8" s="1"/>
  <c r="A4" i="8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A129" i="8" s="1"/>
  <c r="A130" i="8" s="1"/>
  <c r="A131" i="8" s="1"/>
  <c r="A132" i="8" s="1"/>
  <c r="A133" i="8" s="1"/>
  <c r="A134" i="8" s="1"/>
  <c r="A135" i="8" s="1"/>
  <c r="A136" i="8" s="1"/>
  <c r="A137" i="8" s="1"/>
  <c r="A138" i="8" s="1"/>
  <c r="A139" i="8" s="1"/>
  <c r="A140" i="8" s="1"/>
  <c r="A141" i="8" s="1"/>
  <c r="A142" i="8" s="1"/>
  <c r="A143" i="8" s="1"/>
  <c r="A144" i="8" s="1"/>
  <c r="A145" i="8" s="1"/>
  <c r="A146" i="8" s="1"/>
  <c r="A147" i="8" s="1"/>
  <c r="A148" i="8" s="1"/>
  <c r="A149" i="8" s="1"/>
  <c r="A150" i="8" s="1"/>
  <c r="A151" i="8" s="1"/>
  <c r="A152" i="8" s="1"/>
  <c r="A153" i="8" s="1"/>
  <c r="A154" i="8" s="1"/>
  <c r="A155" i="8" s="1"/>
  <c r="A156" i="8" s="1"/>
  <c r="A157" i="8" s="1"/>
  <c r="A158" i="8" s="1"/>
  <c r="A159" i="8" s="1"/>
  <c r="A160" i="8" s="1"/>
  <c r="A161" i="8" s="1"/>
  <c r="A162" i="8" s="1"/>
  <c r="A163" i="8" s="1"/>
  <c r="A164" i="8" s="1"/>
  <c r="A165" i="8" s="1"/>
  <c r="A166" i="8" s="1"/>
  <c r="A167" i="8" s="1"/>
  <c r="A168" i="8" s="1"/>
  <c r="A169" i="8" s="1"/>
  <c r="A170" i="8" s="1"/>
  <c r="A171" i="8" s="1"/>
  <c r="A172" i="8" s="1"/>
  <c r="A173" i="8" s="1"/>
  <c r="A174" i="8" s="1"/>
  <c r="A175" i="8" s="1"/>
  <c r="A176" i="8" s="1"/>
  <c r="A177" i="8" s="1"/>
  <c r="A178" i="8" s="1"/>
  <c r="A179" i="8" s="1"/>
  <c r="A180" i="8" s="1"/>
  <c r="A181" i="8" s="1"/>
  <c r="A182" i="8" s="1"/>
  <c r="A183" i="8" s="1"/>
  <c r="A184" i="8" s="1"/>
  <c r="A185" i="8" s="1"/>
  <c r="A186" i="8" s="1"/>
  <c r="A187" i="8" s="1"/>
  <c r="A188" i="8" s="1"/>
  <c r="A189" i="8" s="1"/>
  <c r="A190" i="8" s="1"/>
  <c r="A191" i="8" s="1"/>
  <c r="A192" i="8" s="1"/>
  <c r="A193" i="8" s="1"/>
  <c r="A194" i="8" s="1"/>
  <c r="A195" i="8" s="1"/>
  <c r="A196" i="8" s="1"/>
  <c r="A197" i="8" s="1"/>
  <c r="A198" i="8" s="1"/>
  <c r="A199" i="8" s="1"/>
  <c r="A200" i="8" s="1"/>
  <c r="A201" i="8" s="1"/>
  <c r="A203" i="8" s="1"/>
  <c r="A202" i="8" s="1"/>
  <c r="A204" i="8" s="1"/>
  <c r="A205" i="8" s="1"/>
  <c r="A206" i="8" s="1"/>
  <c r="A207" i="8" s="1"/>
  <c r="A208" i="8" s="1"/>
  <c r="A209" i="8" s="1"/>
  <c r="A210" i="8" s="1"/>
  <c r="A211" i="8" s="1"/>
  <c r="A212" i="8" s="1"/>
  <c r="A213" i="8" s="1"/>
  <c r="A214" i="8" s="1"/>
  <c r="A216" i="8" s="1"/>
  <c r="A215" i="8" s="1"/>
  <c r="A217" i="8" s="1"/>
  <c r="A218" i="8" s="1"/>
  <c r="A219" i="8" s="1"/>
  <c r="A220" i="8" s="1"/>
  <c r="A221" i="8" s="1"/>
  <c r="A222" i="8" s="1"/>
  <c r="A223" i="8" s="1"/>
  <c r="A224" i="8" s="1"/>
  <c r="A225" i="8" s="1"/>
  <c r="A226" i="8" s="1"/>
  <c r="A227" i="8" s="1"/>
  <c r="A228" i="8" s="1"/>
</calcChain>
</file>

<file path=xl/sharedStrings.xml><?xml version="1.0" encoding="utf-8"?>
<sst xmlns="http://schemas.openxmlformats.org/spreadsheetml/2006/main" count="500" uniqueCount="419">
  <si>
    <t>CCGS John P. Tully</t>
  </si>
  <si>
    <t>Glenn Cooper</t>
  </si>
  <si>
    <t>2016-06</t>
  </si>
  <si>
    <t xml:space="preserve">Dickson, A.G., Sabine, C.L. and Christian, J.R. (Eds.) 2007. Guide to best practices for ocean CO2 measurements. PICES Special Publication 3, 191 pp. </t>
  </si>
  <si>
    <t>25 C</t>
  </si>
  <si>
    <r>
      <rPr>
        <i/>
        <sz val="12"/>
        <color rgb="FF7030A0"/>
        <rFont val="Arial"/>
        <family val="2"/>
      </rPr>
      <t>Instructions:</t>
    </r>
    <r>
      <rPr>
        <sz val="12"/>
        <color rgb="FF7030A0"/>
        <rFont val="Arial"/>
        <family val="2"/>
      </rPr>
      <t xml:space="preserve"> Please try not to change the order of Rows No. 1 through No. 211, as the information will be read by a computer computer program later on. Starting from No. 212, please first append the additional variable sections, then the non-measured variable sections, then the additional principal investigator sections (if there are more than three PIs), and then the platform sections (if there are more than 3 platforms).  Please do not use special characters. </t>
    </r>
  </si>
  <si>
    <t>No</t>
  </si>
  <si>
    <t>Metadata element name</t>
  </si>
  <si>
    <t>Your input</t>
  </si>
  <si>
    <t>Help reference no.</t>
  </si>
  <si>
    <t>Submission Date</t>
  </si>
  <si>
    <t>1</t>
  </si>
  <si>
    <t>Accession no. of related data sets</t>
  </si>
  <si>
    <t>2</t>
  </si>
  <si>
    <t>Investigator-1 name</t>
  </si>
  <si>
    <t>Lisa A. Miller</t>
  </si>
  <si>
    <t>3.1</t>
  </si>
  <si>
    <t>Investigator-1 institution</t>
  </si>
  <si>
    <t>Institute of Ocean Sciences, Fisheries and Oceans Canada</t>
  </si>
  <si>
    <t>3.2</t>
  </si>
  <si>
    <t>Investigator-1 address</t>
  </si>
  <si>
    <t>9860 West Saanich Road, Sidney, BC V8L 4B2 Canada</t>
  </si>
  <si>
    <t>3.3</t>
  </si>
  <si>
    <t>Investigator-1 phone</t>
  </si>
  <si>
    <t>+1 250 363 6673</t>
  </si>
  <si>
    <t>3.4</t>
  </si>
  <si>
    <t>Investigator-1 email</t>
  </si>
  <si>
    <t>lisa.miller@dfo-mpo.gc.ca</t>
  </si>
  <si>
    <t>3.5</t>
  </si>
  <si>
    <t>Investigator-1 researcher ID</t>
  </si>
  <si>
    <t>0000-0001-9726-3744</t>
  </si>
  <si>
    <t>3.6</t>
  </si>
  <si>
    <t>Investigator-1 ID type  (ORCID, Researcher ID, etc.)</t>
  </si>
  <si>
    <t>ORCID</t>
  </si>
  <si>
    <t>3.7</t>
  </si>
  <si>
    <t>Investigator-2 name</t>
  </si>
  <si>
    <t>Marty Davelaar</t>
  </si>
  <si>
    <t>Investigator-2 institution</t>
  </si>
  <si>
    <t>Investigator-2 address</t>
  </si>
  <si>
    <t>Investigator-2 phone</t>
  </si>
  <si>
    <t>Investigator-2 email</t>
  </si>
  <si>
    <t>marty.davelaar@dfo-mpo.gc.ca</t>
  </si>
  <si>
    <t>Investigator-2 researcher ID</t>
  </si>
  <si>
    <t>Investigator-2 ID type  (ORCID, Researcher ID, etc.)</t>
  </si>
  <si>
    <t>Investigator-3 name</t>
  </si>
  <si>
    <t>Investigator-3 institution</t>
  </si>
  <si>
    <t>Investigator-3 address</t>
  </si>
  <si>
    <t>Investigator-3 phone</t>
  </si>
  <si>
    <t>Investigator-3 email</t>
  </si>
  <si>
    <t>glenn.cooper@dfo-mpo.gc.ca</t>
  </si>
  <si>
    <t>Investigator-3 researcher ID</t>
  </si>
  <si>
    <t>Investigator-3 ID type  (ORCID, Researcher ID, etc.)</t>
  </si>
  <si>
    <t>Data submitter name</t>
  </si>
  <si>
    <t>4.1</t>
  </si>
  <si>
    <t>Data submitter institution</t>
  </si>
  <si>
    <t>4.2</t>
  </si>
  <si>
    <t>Data submitter address</t>
  </si>
  <si>
    <t>4.3</t>
  </si>
  <si>
    <t>Data submitter phone</t>
  </si>
  <si>
    <t>4.4</t>
  </si>
  <si>
    <t>Data submitter email</t>
  </si>
  <si>
    <t>4.5</t>
  </si>
  <si>
    <t>Data submitter researcher ID</t>
  </si>
  <si>
    <t>4.6</t>
  </si>
  <si>
    <t>Data submitter ID type  (ORCID, Researcher ID, etc.)</t>
  </si>
  <si>
    <t>4.7</t>
  </si>
  <si>
    <t>Title</t>
  </si>
  <si>
    <t>5</t>
  </si>
  <si>
    <t>Abstract</t>
  </si>
  <si>
    <t>6</t>
  </si>
  <si>
    <t>Purpose</t>
  </si>
  <si>
    <t>7</t>
  </si>
  <si>
    <t>Start date</t>
  </si>
  <si>
    <t>8.1</t>
  </si>
  <si>
    <t>End date</t>
  </si>
  <si>
    <t>8.2</t>
  </si>
  <si>
    <t>Westbd longitude</t>
  </si>
  <si>
    <t>Eastbd longitude</t>
  </si>
  <si>
    <t>Northbd latitude</t>
  </si>
  <si>
    <t>Southbd latitude</t>
  </si>
  <si>
    <t>Geographic names</t>
  </si>
  <si>
    <t>Northeast Pacific</t>
  </si>
  <si>
    <t>11</t>
  </si>
  <si>
    <t>Funding agency name</t>
  </si>
  <si>
    <t>Fisheries and Oceans Canada</t>
  </si>
  <si>
    <t>13.1</t>
  </si>
  <si>
    <t>Funding project title</t>
  </si>
  <si>
    <t>13.2</t>
  </si>
  <si>
    <t>Funding project ID (Grant no.)</t>
  </si>
  <si>
    <t>13.3</t>
  </si>
  <si>
    <t>Research projects</t>
  </si>
  <si>
    <t>Line P</t>
  </si>
  <si>
    <t>14</t>
  </si>
  <si>
    <t>Platform-1 name</t>
  </si>
  <si>
    <t>Platform-1 ID</t>
  </si>
  <si>
    <t>Platform-1 type</t>
  </si>
  <si>
    <t>Platform-1 owner</t>
  </si>
  <si>
    <t>Platform-1 country</t>
  </si>
  <si>
    <t>Platform-2 name</t>
  </si>
  <si>
    <t>Platform-2 ID</t>
  </si>
  <si>
    <t>Platform-2 type</t>
  </si>
  <si>
    <t>Platform-2 owner</t>
  </si>
  <si>
    <t>Platform-2 country</t>
  </si>
  <si>
    <t>Platform-3 name</t>
  </si>
  <si>
    <t>Platform-3 ID</t>
  </si>
  <si>
    <t>Platform-3 type</t>
  </si>
  <si>
    <t>Platform-3 owner</t>
  </si>
  <si>
    <t>Platform-3 country</t>
  </si>
  <si>
    <t>EXPOCODE</t>
  </si>
  <si>
    <t>16</t>
  </si>
  <si>
    <t>Cruise ID</t>
  </si>
  <si>
    <t>17</t>
  </si>
  <si>
    <t>Section</t>
  </si>
  <si>
    <t>18</t>
  </si>
  <si>
    <t>Author list for citation</t>
  </si>
  <si>
    <t>19</t>
  </si>
  <si>
    <t>References</t>
  </si>
  <si>
    <t>20</t>
  </si>
  <si>
    <t>Supplemental information</t>
  </si>
  <si>
    <t>21</t>
  </si>
  <si>
    <t>DIC: Variable abbreviation in data files</t>
  </si>
  <si>
    <t>DIC: Variable unit</t>
  </si>
  <si>
    <t>micromol/kg</t>
  </si>
  <si>
    <t>DIC: Observation type</t>
  </si>
  <si>
    <t>profiles</t>
  </si>
  <si>
    <t>DIC: Measured or calculated</t>
  </si>
  <si>
    <t>measured</t>
  </si>
  <si>
    <t>DIC: Calculation method and parameters</t>
  </si>
  <si>
    <t>DIC: Sampling instrument</t>
  </si>
  <si>
    <t>rosette-mounted niskins</t>
  </si>
  <si>
    <t>DIC: Analyzing instrument</t>
  </si>
  <si>
    <t>DIC: Detailed sampling and analyzing information</t>
  </si>
  <si>
    <t>22.10</t>
  </si>
  <si>
    <t>DIC: Field replicate information</t>
  </si>
  <si>
    <t>DIC: Standardization technique description</t>
  </si>
  <si>
    <t>reference solution</t>
  </si>
  <si>
    <t>22.12.1</t>
  </si>
  <si>
    <t>DIC: Frequency of standardization</t>
  </si>
  <si>
    <t>daily</t>
  </si>
  <si>
    <t>22.12.2</t>
  </si>
  <si>
    <t>DIC: CRM manufacturer</t>
  </si>
  <si>
    <t>Dickson CRM</t>
  </si>
  <si>
    <t>22.12.3.1</t>
  </si>
  <si>
    <t>DIC: Batch number</t>
  </si>
  <si>
    <t>22.12.3.2</t>
  </si>
  <si>
    <t>DIC: Poison used to kill the sample</t>
  </si>
  <si>
    <t>Saturated HgCl2 solution</t>
  </si>
  <si>
    <t>22.13.1</t>
  </si>
  <si>
    <t>DIC: Poison volume</t>
  </si>
  <si>
    <t>22.13.2</t>
  </si>
  <si>
    <t>DIC Poisoning correction description</t>
  </si>
  <si>
    <t>(known standard value/measured standard value) X analyzed sample value  X 1.0002 (HgCl2 correction)</t>
  </si>
  <si>
    <t>22.13.3</t>
  </si>
  <si>
    <t>DIC: Uncertainty</t>
  </si>
  <si>
    <t>DIC: Data quality flag description</t>
  </si>
  <si>
    <t>DIC: Method reference (citation)</t>
  </si>
  <si>
    <t>DIC: Researcher Name</t>
  </si>
  <si>
    <t>22.17.1</t>
  </si>
  <si>
    <t>DIC: Researcher Institution</t>
  </si>
  <si>
    <t>22.17.2</t>
  </si>
  <si>
    <t>TA: Variable abbreviation in data files</t>
  </si>
  <si>
    <t>TA: Variable unit</t>
  </si>
  <si>
    <t>TA: Observation type</t>
  </si>
  <si>
    <t>TA: Measured or calculated</t>
  </si>
  <si>
    <t>TA: Calculation method and parameters</t>
  </si>
  <si>
    <t>TA: Sampling instrument</t>
  </si>
  <si>
    <t>TA: Analyzing instrument</t>
  </si>
  <si>
    <t>potentiometric titrator, IOS2, IOS3</t>
  </si>
  <si>
    <t>TA: Type of titration</t>
  </si>
  <si>
    <t>potentiometric</t>
  </si>
  <si>
    <t>TA: Cell type (open or closed)</t>
  </si>
  <si>
    <t>open</t>
  </si>
  <si>
    <t>TA: Curve fitting method</t>
  </si>
  <si>
    <t>Non-linear least squares using Labview</t>
  </si>
  <si>
    <t>TA: Detailed sampling and analyzing information</t>
  </si>
  <si>
    <t>TA: Field replicate information</t>
  </si>
  <si>
    <t>TA: Standardization technique description</t>
  </si>
  <si>
    <t>23.15.1</t>
  </si>
  <si>
    <t>TA: Frequency of standardization</t>
  </si>
  <si>
    <t>23.15.2</t>
  </si>
  <si>
    <t>TA: CRM manufacturer</t>
  </si>
  <si>
    <t>23.15.3.1</t>
  </si>
  <si>
    <t>TA: Batch Number</t>
  </si>
  <si>
    <t>23.15.3.2</t>
  </si>
  <si>
    <t>TA: Poison used to kill the sample</t>
  </si>
  <si>
    <t>yes</t>
  </si>
  <si>
    <t>23.16.1</t>
  </si>
  <si>
    <t>TA: Poison volume</t>
  </si>
  <si>
    <t>23.16.2</t>
  </si>
  <si>
    <t>TA: Poisoning correction description</t>
  </si>
  <si>
    <t>23.16.3</t>
  </si>
  <si>
    <t>TA: Magnitude of blank correction</t>
  </si>
  <si>
    <t>TA: Uncertainty</t>
  </si>
  <si>
    <t>2.4 micromol/kg</t>
  </si>
  <si>
    <t>TA: Data quality flag description</t>
  </si>
  <si>
    <t>TA: Method reference (citation)</t>
  </si>
  <si>
    <t>TA: Researcher Name</t>
  </si>
  <si>
    <t>23.21.1</t>
  </si>
  <si>
    <t>TA: Researcher Institution</t>
  </si>
  <si>
    <t>23.21.2</t>
  </si>
  <si>
    <t>pH: Variable abbreviation in data files</t>
  </si>
  <si>
    <t>pH: pH scale</t>
  </si>
  <si>
    <t>Total</t>
  </si>
  <si>
    <t>pH: Observation type</t>
  </si>
  <si>
    <t>Profiles</t>
  </si>
  <si>
    <t>pH: Measured or calculated</t>
  </si>
  <si>
    <t>pH: Calculation method and parameters</t>
  </si>
  <si>
    <t>pH: Sampling instrument</t>
  </si>
  <si>
    <t>pH: Analyzing instrument</t>
  </si>
  <si>
    <t>Spectrophotometer, Agilent 8453</t>
  </si>
  <si>
    <t>pH: Temperature of measurement</t>
  </si>
  <si>
    <t>pH: Detailed sampling and analyzing information</t>
  </si>
  <si>
    <t>pH: Field replicate information</t>
  </si>
  <si>
    <t>pH: Standardization technique description</t>
  </si>
  <si>
    <t>24.13.1</t>
  </si>
  <si>
    <t>pH: Frequency of standardization</t>
  </si>
  <si>
    <t>24.13.2</t>
  </si>
  <si>
    <t>pH: pH values of the standards</t>
  </si>
  <si>
    <t>24.13.3</t>
  </si>
  <si>
    <t>pH: Temperature of standardization</t>
  </si>
  <si>
    <t>24.13.4</t>
  </si>
  <si>
    <t>pH: Temperature correction method</t>
  </si>
  <si>
    <t>pH: at what temperature was pH reported</t>
  </si>
  <si>
    <t>pH: Uncertainty</t>
  </si>
  <si>
    <t>pH: Data quality flag description</t>
  </si>
  <si>
    <t>pH: Method reference (citation)</t>
  </si>
  <si>
    <t>pH: Researcher Name</t>
  </si>
  <si>
    <t>24.19.1</t>
  </si>
  <si>
    <t>pH: Researcher Institution</t>
  </si>
  <si>
    <t>24.19.2</t>
  </si>
  <si>
    <t>pCO2A: Variable abbreviation in data files</t>
  </si>
  <si>
    <t>pCO2A: Variable unit</t>
  </si>
  <si>
    <t>pCO2A: Observation type</t>
  </si>
  <si>
    <t>pCO2A: Measured or calculated</t>
  </si>
  <si>
    <t>pCO2A: Calculation method and parameters</t>
  </si>
  <si>
    <t>pCO2A: Sampling instrument</t>
  </si>
  <si>
    <t>pCO2A: Location of seawater intake</t>
  </si>
  <si>
    <t>pCO2A: Depth of seawater intake</t>
  </si>
  <si>
    <t>pCO2A: Analyzing instrument</t>
  </si>
  <si>
    <t>pCO2A: Detailed sampling and analyzing information</t>
  </si>
  <si>
    <t>pCO2A: Equilbrator type</t>
  </si>
  <si>
    <t>25.13.1</t>
  </si>
  <si>
    <t>pCO2A: Equilibrator volume (L)</t>
  </si>
  <si>
    <t>25.13.2</t>
  </si>
  <si>
    <t>pCO2A: Vented or not</t>
  </si>
  <si>
    <t>25.13.3</t>
  </si>
  <si>
    <t>pCO2A: Water flow rate (L/min)</t>
  </si>
  <si>
    <t>25.13.4</t>
  </si>
  <si>
    <t>pCO2A: Headspace gas flow rate (L/min)</t>
  </si>
  <si>
    <t>25.13.5</t>
  </si>
  <si>
    <t>pCO2A: How was temperature inside the equilibrator measured .</t>
  </si>
  <si>
    <t>25.13.6</t>
  </si>
  <si>
    <t>pCO2A: How was pressure inside the equilibrator measured.</t>
  </si>
  <si>
    <t>25.13.7</t>
  </si>
  <si>
    <t>pCO2A: Drying method for CO2 gas</t>
  </si>
  <si>
    <t>pCO2A: Manufacturer of the gas detector</t>
  </si>
  <si>
    <t>25.15.1</t>
  </si>
  <si>
    <t>pCO2A: Model of the gas detector</t>
  </si>
  <si>
    <t>25.15.2</t>
  </si>
  <si>
    <t>pCO2A: Resolution of the gas detector</t>
  </si>
  <si>
    <t>25.15.3</t>
  </si>
  <si>
    <t>pCO2A: Uncertainty of the gas detector</t>
  </si>
  <si>
    <t>25.15.4</t>
  </si>
  <si>
    <t>pCO2A: Standardization technique description</t>
  </si>
  <si>
    <t>25.16.1</t>
  </si>
  <si>
    <t>pCO2A: Frequency of standardization</t>
  </si>
  <si>
    <t>25.16.2</t>
  </si>
  <si>
    <t>pCO2A: Manufacturer of standard gas</t>
  </si>
  <si>
    <t>25.16.3.1</t>
  </si>
  <si>
    <t>pCO2A: Concentrations of standard gas</t>
  </si>
  <si>
    <t>25.16.3.2</t>
  </si>
  <si>
    <t>pCO2A: Uncertainties of standard gas</t>
  </si>
  <si>
    <t>25.16.3.3</t>
  </si>
  <si>
    <t>pCO2A: Water vapor correction method</t>
  </si>
  <si>
    <t>pCO2A: Temperature correction method</t>
  </si>
  <si>
    <t>pCO2A: at what temperature was pCO2 reported</t>
  </si>
  <si>
    <t>pCO2A: Uncertainty</t>
  </si>
  <si>
    <t>pCO2A: Data quality flag description</t>
  </si>
  <si>
    <t>pCO2A: Method reference (citation)</t>
  </si>
  <si>
    <t>pCO2A: Researcher Name</t>
  </si>
  <si>
    <t>25.23.1</t>
  </si>
  <si>
    <t>pCO2A: Researcher Institution</t>
  </si>
  <si>
    <t>25.23.2</t>
  </si>
  <si>
    <t>pCO2D: Variable abbreviation in data files</t>
  </si>
  <si>
    <t>pCO2D: Variable unit</t>
  </si>
  <si>
    <t>pCO2D: Observation type</t>
  </si>
  <si>
    <t>pCO2D: Measured or calculated</t>
  </si>
  <si>
    <t>pCO2D: Calculation method and parameters</t>
  </si>
  <si>
    <t>pCO2D: Sampling instrument</t>
  </si>
  <si>
    <t>pCO2D: Analyzing instrument</t>
  </si>
  <si>
    <t>pCO2D: Storage method</t>
  </si>
  <si>
    <t>pCO2D: Seawater volume (mL)</t>
  </si>
  <si>
    <t>pCO2D: Headspace volume (mL)</t>
  </si>
  <si>
    <t>pCO2D: Temperature of measurement</t>
  </si>
  <si>
    <t>pCO2D: Detailed sampling and analyzing information</t>
  </si>
  <si>
    <t>pCO2D: Field replicate information</t>
  </si>
  <si>
    <t>pCO2D: Manufacturer of the gas detector</t>
  </si>
  <si>
    <t>26.16.1</t>
  </si>
  <si>
    <t>pCO2D: Model of the gas detector</t>
  </si>
  <si>
    <t>26.16.2</t>
  </si>
  <si>
    <t>pCO2D: Resolution of the gas detector</t>
  </si>
  <si>
    <t>26.16.3</t>
  </si>
  <si>
    <t>pCO2D: Uncertainty of the gas detector</t>
  </si>
  <si>
    <t>26.16.4</t>
  </si>
  <si>
    <t>pCO2D: Standardization technique description</t>
  </si>
  <si>
    <t>26.17.1</t>
  </si>
  <si>
    <t>pCO2D: Frequency of standardization</t>
  </si>
  <si>
    <t>26.17.2</t>
  </si>
  <si>
    <t>pCO2D: Temperature of standardization</t>
  </si>
  <si>
    <t>26.17.3</t>
  </si>
  <si>
    <t>pCO2D: Manufacturer of standard gas</t>
  </si>
  <si>
    <t>26.17.4.1</t>
  </si>
  <si>
    <t>pCO2D: Concentrations of standard gas</t>
  </si>
  <si>
    <t>26.17.4.2</t>
  </si>
  <si>
    <t>pCO2D: Uncertainties of standard gas</t>
  </si>
  <si>
    <t>26.17.4.3</t>
  </si>
  <si>
    <t>pCO2D: Water vapor correction method</t>
  </si>
  <si>
    <t>pCO2D: Temperature correction method</t>
  </si>
  <si>
    <t>pCO2D: at what temperature was pCO2 reported</t>
  </si>
  <si>
    <t>pCO2D: Uncertainty</t>
  </si>
  <si>
    <t>pCO2D: Data quality flag description</t>
  </si>
  <si>
    <t>pCO2D: Method reference (citation)</t>
  </si>
  <si>
    <t>pCO2D: Researcher Name</t>
  </si>
  <si>
    <t>26.24.1</t>
  </si>
  <si>
    <t>pCO2D: Researcher Institution</t>
  </si>
  <si>
    <t>26.24.2</t>
  </si>
  <si>
    <t>Var1: Variable abbreviation in data files</t>
  </si>
  <si>
    <t>Var1: Full variable name</t>
  </si>
  <si>
    <t>Var1: Variable unit</t>
  </si>
  <si>
    <t>Var1: Observation type</t>
  </si>
  <si>
    <t>Var1: Sampling instrument</t>
  </si>
  <si>
    <t>Var1: Analyzing instrument</t>
  </si>
  <si>
    <t>Var1: Detailed sampling and analyzing information</t>
  </si>
  <si>
    <t>Var1: Field replicate information</t>
  </si>
  <si>
    <t>Var1: Uncertainty</t>
  </si>
  <si>
    <t>Var1: Data quality flag description</t>
  </si>
  <si>
    <t>Var1: Method reference (citation)</t>
  </si>
  <si>
    <t>Var1: Researcher Name</t>
  </si>
  <si>
    <t>27.21.1</t>
  </si>
  <si>
    <t>Var1: Researcher Institution</t>
  </si>
  <si>
    <t>27.21.2</t>
  </si>
  <si>
    <t>Var2: Variable abbreviation in data files</t>
  </si>
  <si>
    <t>Var2: Full variable name</t>
  </si>
  <si>
    <t>Var2: Variable unit</t>
  </si>
  <si>
    <t>Var2: Observation type</t>
  </si>
  <si>
    <t>Var2: Sampling instrument</t>
  </si>
  <si>
    <t>Var2: Analyzing instrument</t>
  </si>
  <si>
    <t>Var2: Detailed sampling and analyzing information</t>
  </si>
  <si>
    <t>Var2: Field replicate information</t>
  </si>
  <si>
    <t>Var2: Uncertainty</t>
  </si>
  <si>
    <t>Var2: Data quality flag description</t>
  </si>
  <si>
    <t>Var2: Method reference (citation)</t>
  </si>
  <si>
    <t>Var2: Researcher Name</t>
  </si>
  <si>
    <t>Var2: Researcher Institution</t>
  </si>
  <si>
    <t>VarN: Variable abbreviation in data files</t>
  </si>
  <si>
    <t>28.1</t>
  </si>
  <si>
    <t>VarN: Full variable name</t>
  </si>
  <si>
    <t>28.2</t>
  </si>
  <si>
    <t>Di Wan</t>
  </si>
  <si>
    <t>di.wan@dfo-mpo.gc.ca</t>
  </si>
  <si>
    <t>Line P Inorganic Carbon Data Set, Cruise 2016-06, June 2016</t>
  </si>
  <si>
    <t>48.30 N</t>
  </si>
  <si>
    <t>50.02 N</t>
  </si>
  <si>
    <t>coulometer, SOMMA4, VINDTA30</t>
  </si>
  <si>
    <t xml:space="preserve">500mL glass bottles,  preserved with 100 microliters of HgCl2, glass stoppers sealed with grease and tape. Stored at 4 C in the dark and analyzed ashore. Total inorganic carbon and alkalinity were both analyzed from the same bottle. </t>
  </si>
  <si>
    <t>152, 161</t>
  </si>
  <si>
    <t>0.89 micromol/kg</t>
  </si>
  <si>
    <t>Investigator-4 name</t>
  </si>
  <si>
    <t>Danielle Caleb</t>
  </si>
  <si>
    <t>Investigator-4 institution</t>
  </si>
  <si>
    <t>Investigator-4 address</t>
  </si>
  <si>
    <t>Investigator-4 phone</t>
  </si>
  <si>
    <t>Investigator-4 email</t>
  </si>
  <si>
    <t>danielle.caleb@dfo-mpo.gc.ca</t>
  </si>
  <si>
    <t>Investigator-4 researcher ID</t>
  </si>
  <si>
    <t>Investigator-4 ID type  (ORCID, Researcher ID, etc.)</t>
  </si>
  <si>
    <t>Investigator-5 name</t>
  </si>
  <si>
    <t>Ana Franco</t>
  </si>
  <si>
    <t>Investigator-5 institution</t>
  </si>
  <si>
    <t>Department of Earth, Ocean and Atmospheric Sciences, University of British Columbia</t>
  </si>
  <si>
    <t>Investigator-5 address</t>
  </si>
  <si>
    <t>Vancouver, British Columbia, Canada</t>
  </si>
  <si>
    <t>Investigator-5 phone</t>
  </si>
  <si>
    <t>Investigator-5 email</t>
  </si>
  <si>
    <t>afranco@eoas.ubc.ca</t>
  </si>
  <si>
    <t>Investigator-5 researcher ID</t>
  </si>
  <si>
    <t>Investigator-5 ID type  (ORCID, Researcher ID, etc.)</t>
  </si>
  <si>
    <t>Investigator-6 name</t>
  </si>
  <si>
    <t>Debby Ianson</t>
  </si>
  <si>
    <t>Investigator-6 institution</t>
  </si>
  <si>
    <t>Investigator-6 address</t>
  </si>
  <si>
    <t>Investigator-6 phone</t>
  </si>
  <si>
    <t>Investigator-6 email</t>
  </si>
  <si>
    <t>debby.ianson@dfo-mpo.gc.ca</t>
  </si>
  <si>
    <t>Investigator-6 researcher ID</t>
  </si>
  <si>
    <t>Investigator-6 ID type  (ORCID, Researcher ID, etc.)</t>
  </si>
  <si>
    <t>Investigator-7 name</t>
  </si>
  <si>
    <t>Investigator-7 institution</t>
  </si>
  <si>
    <t>Investigator-7 address</t>
  </si>
  <si>
    <t>Investigator-7 phone</t>
  </si>
  <si>
    <t>Investigator-7 email</t>
  </si>
  <si>
    <t>Investigator-7 researcher ID</t>
  </si>
  <si>
    <t>Investigator-7 ID type  (ORCID, Researcher ID, etc.)</t>
  </si>
  <si>
    <t>3=suspect sample, 4=bad sample, 6=mean of replicate samples. Specific notes with regards to this data set: 304:Unstable analysis, inconsistent w/Alk &amp; pH; 305:Unstable analysis, high blank, inconsistent w/Alk &amp; pH; 306:Inconsistent w/other CO2 system variables; 307:Inconsistent w/other CO2 system variables; 371:Inconsistent w/other CO2 system variables; 372:Inconsistent w/other CO2 system variables; 462:Historically low outlier; 463:Low outlier, inconsistent w/other CO2 system variables; 464:Low outlier, inconsistent w/other CO2 system variables; 465:Inconsistent w/other CO2 system variables</t>
  </si>
  <si>
    <t>3=suspect sample, 4=bad sample, 6=mean of replicate samples. Specific notes with regards to this data set: 65:Large difference between replicates; 305:Unstable analysis, inconsistent w/Alk &amp; TIC; 306:Inconsistent w/other CO2 system variables; 307:Inconsistent w/other CO2 system variables; 371:Inconsistent w/other CO2 system variables; 372:Inconsistent w/other CO2 system variables; 465:Inconsistent w/other CO2 system variables</t>
  </si>
  <si>
    <t xml:space="preserve">ORCID </t>
  </si>
  <si>
    <t>0000-0002-3460-4377</t>
  </si>
  <si>
    <t>0000-0001-8317-5196</t>
  </si>
  <si>
    <t>0000-0003-4544-0512</t>
  </si>
  <si>
    <t>100 microL</t>
  </si>
  <si>
    <t>A.C. Franco, D. Ianson, T. Ross, R.C. Hamme, A.H. Monahan, J.R. Christian, M. Davelaar, W.K. Johnson, L.A. Miller, M. Robert, P.D. Tortell, submitted. Global Biogeochemical Cycles. Anthropogenic and climatic contributions to observed carbon system trends in the Northeast Pacific.</t>
  </si>
  <si>
    <r>
      <t xml:space="preserve">All samples were collected directly from the rosette into 10-cm spectrophotometer cells. Teflon stoppers were used to seal both cell inlet ports. Samples were incubated in cell block at 25 C for at least 1 hour before being analyzed. </t>
    </r>
    <r>
      <rPr>
        <sz val="10"/>
        <rFont val="Arial"/>
        <family val="2"/>
      </rPr>
      <t xml:space="preserve">Dye: m-Cresol Purple, Anachemia, Lot# 780322, Absorbance ratio (578nm/474nm) = 1.21. Corrected for dye perturbation: delta(A1/A2) = -0.0127(A1/A2) + 0.0048; R² = 0.96. </t>
    </r>
  </si>
  <si>
    <t>10% of samples collected in replicate</t>
  </si>
  <si>
    <t>3=suspect sample, 4=bad sample, 6=mean of replicate samples. Specific notes with regards to this data set: Station P deepwater below long term lower control value, still within specification value; 205:Unstable analysis, low outlier, inconsistent w/TIC &amp; pH; 306:Inconsistent w/other CO2 system variables; 307:Inconsistent w/other CO2 system variables; 371:Inconsistent w/other CO2 system variables; 372:Inconsistent w/other CO2 system variables; 374:Low outlier, inconsistent w/TIC &amp; pH; 465:Inconsistent w/other CO2 system variables; 474:Large difference between replicates</t>
  </si>
  <si>
    <t>Miller, L.A., Davelaar, M., Cooper, G., Caleb, D., Franco, A., Ianson, D., and  Wan, D.</t>
  </si>
  <si>
    <t>TCARBN</t>
  </si>
  <si>
    <t>ALKALI</t>
  </si>
  <si>
    <t>PH_TOT</t>
  </si>
  <si>
    <t>18DD20160605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</si>
</sst>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Arial"/>
      <family val="2"/>
    </font>
    <font>
      <sz val="12"/>
      <color rgb="FF7030A0"/>
      <name val="Arial"/>
      <family val="2"/>
    </font>
    <font>
      <i/>
      <sz val="12"/>
      <color rgb="FF7030A0"/>
      <name val="Arial"/>
      <family val="2"/>
    </font>
    <font>
      <b/>
      <sz val="12"/>
      <color rgb="FF7030A0"/>
      <name val="Arial"/>
      <family val="2"/>
    </font>
    <font>
      <sz val="10"/>
      <color rgb="FF7030A0"/>
      <name val="Arial"/>
      <family val="2"/>
    </font>
    <font>
      <b/>
      <sz val="10"/>
      <color rgb="FF7030A0"/>
      <name val="Arial"/>
      <family val="2"/>
    </font>
    <font>
      <b/>
      <sz val="10"/>
      <color rgb="FFC00000"/>
      <name val="Arial"/>
      <family val="2"/>
    </font>
    <font>
      <b/>
      <sz val="10"/>
      <color rgb="FFFF00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27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3" applyNumberFormat="0" applyAlignment="0" applyProtection="0"/>
    <xf numFmtId="0" fontId="10" fillId="28" borderId="4" applyNumberFormat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30" borderId="3" applyNumberFormat="0" applyAlignment="0" applyProtection="0"/>
    <xf numFmtId="0" fontId="17" fillId="0" borderId="8" applyNumberFormat="0" applyFill="0" applyAlignment="0" applyProtection="0"/>
    <xf numFmtId="0" fontId="18" fillId="31" borderId="0" applyNumberFormat="0" applyBorder="0" applyAlignment="0" applyProtection="0"/>
    <xf numFmtId="0" fontId="19" fillId="27" borderId="10" applyNumberFormat="0" applyAlignment="0" applyProtection="0"/>
    <xf numFmtId="0" fontId="20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6" fillId="0" borderId="0"/>
    <xf numFmtId="0" fontId="6" fillId="32" borderId="9" applyNumberFormat="0" applyFont="0" applyAlignment="0" applyProtection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5" fillId="0" borderId="0"/>
    <xf numFmtId="0" fontId="4" fillId="0" borderId="0"/>
    <xf numFmtId="0" fontId="4" fillId="32" borderId="9" applyNumberFormat="0" applyFont="0" applyAlignment="0" applyProtection="0"/>
    <xf numFmtId="0" fontId="3" fillId="0" borderId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5" fillId="0" borderId="0"/>
    <xf numFmtId="0" fontId="3" fillId="0" borderId="0"/>
    <xf numFmtId="0" fontId="3" fillId="32" borderId="9" applyNumberFormat="0" applyFont="0" applyAlignment="0" applyProtection="0"/>
    <xf numFmtId="0" fontId="3" fillId="0" borderId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32" borderId="9" applyNumberFormat="0" applyFont="0" applyAlignment="0" applyProtection="0"/>
    <xf numFmtId="0" fontId="2" fillId="0" borderId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5" fillId="0" borderId="0"/>
    <xf numFmtId="0" fontId="2" fillId="0" borderId="0"/>
    <xf numFmtId="0" fontId="2" fillId="32" borderId="9" applyNumberFormat="0" applyFont="0" applyAlignment="0" applyProtection="0"/>
    <xf numFmtId="0" fontId="2" fillId="0" borderId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/>
    <xf numFmtId="0" fontId="2" fillId="32" borderId="9" applyNumberFormat="0" applyFont="0" applyAlignment="0" applyProtection="0"/>
    <xf numFmtId="0" fontId="2" fillId="0" borderId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/>
    <xf numFmtId="0" fontId="2" fillId="32" borderId="9" applyNumberFormat="0" applyFont="0" applyAlignment="0" applyProtection="0"/>
    <xf numFmtId="0" fontId="2" fillId="0" borderId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/>
    <xf numFmtId="0" fontId="2" fillId="32" borderId="9" applyNumberFormat="0" applyFont="0" applyAlignment="0" applyProtection="0"/>
    <xf numFmtId="0" fontId="1" fillId="0" borderId="0"/>
    <xf numFmtId="0" fontId="23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2" borderId="9" applyNumberFormat="0" applyFont="0" applyAlignment="0" applyProtection="0"/>
    <xf numFmtId="0" fontId="1" fillId="32" borderId="9" applyNumberFormat="0" applyFont="0" applyAlignment="0" applyProtection="0"/>
    <xf numFmtId="0" fontId="1" fillId="32" borderId="9" applyNumberFormat="0" applyFont="0" applyAlignment="0" applyProtection="0"/>
    <xf numFmtId="0" fontId="1" fillId="32" borderId="9" applyNumberFormat="0" applyFont="0" applyAlignment="0" applyProtection="0"/>
    <xf numFmtId="0" fontId="1" fillId="32" borderId="9" applyNumberFormat="0" applyFont="0" applyAlignment="0" applyProtection="0"/>
    <xf numFmtId="0" fontId="1" fillId="32" borderId="9" applyNumberFormat="0" applyFont="0" applyAlignment="0" applyProtection="0"/>
    <xf numFmtId="0" fontId="1" fillId="32" borderId="9" applyNumberFormat="0" applyFont="0" applyAlignment="0" applyProtection="0"/>
    <xf numFmtId="0" fontId="1" fillId="32" borderId="9" applyNumberFormat="0" applyFont="0" applyAlignment="0" applyProtection="0"/>
  </cellStyleXfs>
  <cellXfs count="71">
    <xf numFmtId="0" fontId="0" fillId="0" borderId="0" xfId="0"/>
    <xf numFmtId="0" fontId="26" fillId="0" borderId="0" xfId="152" applyFont="1" applyBorder="1" applyAlignment="1">
      <alignment horizontal="center" wrapText="1"/>
    </xf>
    <xf numFmtId="0" fontId="26" fillId="0" borderId="0" xfId="152" applyFont="1" applyFill="1" applyBorder="1" applyAlignment="1">
      <alignment horizontal="center" vertical="center" wrapText="1"/>
    </xf>
    <xf numFmtId="0" fontId="26" fillId="0" borderId="0" xfId="152" applyFont="1" applyBorder="1" applyAlignment="1">
      <alignment horizontal="center" vertical="center" wrapText="1"/>
    </xf>
    <xf numFmtId="49" fontId="26" fillId="0" borderId="12" xfId="152" applyNumberFormat="1" applyFont="1" applyBorder="1" applyAlignment="1">
      <alignment horizontal="center" wrapText="1"/>
    </xf>
    <xf numFmtId="0" fontId="27" fillId="0" borderId="0" xfId="152" applyFont="1" applyFill="1" applyBorder="1" applyAlignment="1">
      <alignment horizontal="center" vertical="center" wrapText="1"/>
    </xf>
    <xf numFmtId="0" fontId="28" fillId="0" borderId="0" xfId="152" applyFont="1" applyBorder="1" applyAlignment="1">
      <alignment vertical="center" wrapText="1"/>
    </xf>
    <xf numFmtId="14" fontId="23" fillId="0" borderId="0" xfId="152" applyNumberFormat="1" applyFont="1" applyAlignment="1">
      <alignment horizontal="left" vertical="center" wrapText="1"/>
    </xf>
    <xf numFmtId="49" fontId="27" fillId="0" borderId="13" xfId="152" applyNumberFormat="1" applyFont="1" applyBorder="1" applyAlignment="1">
      <alignment horizontal="center" wrapText="1"/>
    </xf>
    <xf numFmtId="0" fontId="23" fillId="0" borderId="0" xfId="152" applyAlignment="1">
      <alignment wrapText="1"/>
    </xf>
    <xf numFmtId="0" fontId="29" fillId="0" borderId="14" xfId="152" applyFont="1" applyBorder="1" applyAlignment="1">
      <alignment vertical="center" wrapText="1"/>
    </xf>
    <xf numFmtId="0" fontId="23" fillId="0" borderId="14" xfId="152" applyNumberFormat="1" applyFont="1" applyBorder="1" applyAlignment="1">
      <alignment horizontal="left" vertical="center" wrapText="1"/>
    </xf>
    <xf numFmtId="49" fontId="27" fillId="0" borderId="12" xfId="152" applyNumberFormat="1" applyFont="1" applyBorder="1" applyAlignment="1">
      <alignment horizontal="center" wrapText="1"/>
    </xf>
    <xf numFmtId="0" fontId="23" fillId="0" borderId="0" xfId="152" applyAlignment="1">
      <alignment vertical="center" wrapText="1"/>
    </xf>
    <xf numFmtId="0" fontId="29" fillId="0" borderId="0" xfId="152" applyFont="1" applyBorder="1" applyAlignment="1">
      <alignment vertical="center" wrapText="1"/>
    </xf>
    <xf numFmtId="0" fontId="23" fillId="0" borderId="0" xfId="152" applyNumberFormat="1" applyFont="1" applyAlignment="1">
      <alignment horizontal="left" vertical="center" wrapText="1"/>
    </xf>
    <xf numFmtId="49" fontId="27" fillId="0" borderId="13" xfId="152" applyNumberFormat="1" applyFont="1" applyBorder="1" applyAlignment="1">
      <alignment horizontal="center" vertical="center" wrapText="1"/>
    </xf>
    <xf numFmtId="0" fontId="23" fillId="0" borderId="0" xfId="152" quotePrefix="1" applyNumberFormat="1" applyFont="1" applyAlignment="1">
      <alignment horizontal="left" vertical="center" wrapText="1"/>
    </xf>
    <xf numFmtId="0" fontId="23" fillId="0" borderId="0" xfId="152"/>
    <xf numFmtId="0" fontId="23" fillId="0" borderId="0" xfId="152" applyBorder="1"/>
    <xf numFmtId="0" fontId="23" fillId="0" borderId="1" xfId="152" applyBorder="1"/>
    <xf numFmtId="0" fontId="28" fillId="0" borderId="1" xfId="152" applyFont="1" applyBorder="1" applyAlignment="1">
      <alignment vertical="center" wrapText="1"/>
    </xf>
    <xf numFmtId="49" fontId="27" fillId="0" borderId="15" xfId="152" applyNumberFormat="1" applyFont="1" applyBorder="1" applyAlignment="1">
      <alignment horizontal="center" vertical="center" wrapText="1"/>
    </xf>
    <xf numFmtId="0" fontId="23" fillId="0" borderId="0" xfId="152" applyNumberFormat="1" applyFont="1" applyBorder="1" applyAlignment="1">
      <alignment horizontal="left" vertical="center" wrapText="1"/>
    </xf>
    <xf numFmtId="0" fontId="28" fillId="0" borderId="16" xfId="152" applyFont="1" applyBorder="1" applyAlignment="1">
      <alignment vertical="center" wrapText="1"/>
    </xf>
    <xf numFmtId="0" fontId="23" fillId="0" borderId="16" xfId="152" applyNumberFormat="1" applyFont="1" applyBorder="1" applyAlignment="1">
      <alignment horizontal="left" vertical="center" wrapText="1"/>
    </xf>
    <xf numFmtId="49" fontId="27" fillId="0" borderId="17" xfId="152" applyNumberFormat="1" applyFont="1" applyBorder="1" applyAlignment="1">
      <alignment horizontal="center" vertical="center" wrapText="1"/>
    </xf>
    <xf numFmtId="0" fontId="28" fillId="0" borderId="2" xfId="152" applyFont="1" applyBorder="1" applyAlignment="1">
      <alignment vertical="center" wrapText="1"/>
    </xf>
    <xf numFmtId="0" fontId="23" fillId="0" borderId="2" xfId="152" applyNumberFormat="1" applyFont="1" applyBorder="1" applyAlignment="1">
      <alignment horizontal="left" vertical="center" wrapText="1"/>
    </xf>
    <xf numFmtId="49" fontId="27" fillId="0" borderId="18" xfId="152" applyNumberFormat="1" applyFont="1" applyBorder="1" applyAlignment="1">
      <alignment horizontal="center" vertical="center" wrapText="1"/>
    </xf>
    <xf numFmtId="0" fontId="23" fillId="0" borderId="1" xfId="152" applyNumberFormat="1" applyFont="1" applyBorder="1" applyAlignment="1">
      <alignment horizontal="left" vertical="center" wrapText="1"/>
    </xf>
    <xf numFmtId="0" fontId="29" fillId="0" borderId="2" xfId="152" applyFont="1" applyFill="1" applyBorder="1" applyAlignment="1">
      <alignment vertical="center" wrapText="1"/>
    </xf>
    <xf numFmtId="0" fontId="23" fillId="0" borderId="2" xfId="152" applyNumberFormat="1" applyFont="1" applyFill="1" applyBorder="1" applyAlignment="1">
      <alignment horizontal="left" vertical="center" wrapText="1"/>
    </xf>
    <xf numFmtId="0" fontId="29" fillId="0" borderId="0" xfId="152" applyFont="1" applyFill="1" applyBorder="1" applyAlignment="1">
      <alignment vertical="center" wrapText="1"/>
    </xf>
    <xf numFmtId="0" fontId="23" fillId="0" borderId="0" xfId="152" applyNumberFormat="1" applyFont="1" applyFill="1" applyAlignment="1">
      <alignment horizontal="left" vertical="center" wrapText="1"/>
    </xf>
    <xf numFmtId="0" fontId="28" fillId="0" borderId="0" xfId="152" applyFont="1" applyFill="1" applyBorder="1" applyAlignment="1">
      <alignment vertical="center" wrapText="1"/>
    </xf>
    <xf numFmtId="2" fontId="27" fillId="0" borderId="13" xfId="152" applyNumberFormat="1" applyFont="1" applyBorder="1" applyAlignment="1">
      <alignment horizontal="center" vertical="center" wrapText="1"/>
    </xf>
    <xf numFmtId="0" fontId="29" fillId="0" borderId="2" xfId="152" applyFont="1" applyBorder="1" applyAlignment="1">
      <alignment vertical="center" wrapText="1"/>
    </xf>
    <xf numFmtId="2" fontId="28" fillId="0" borderId="2" xfId="152" applyNumberFormat="1" applyFont="1" applyBorder="1" applyAlignment="1">
      <alignment vertical="center" wrapText="1"/>
    </xf>
    <xf numFmtId="2" fontId="23" fillId="0" borderId="2" xfId="152" applyNumberFormat="1" applyFont="1" applyBorder="1" applyAlignment="1">
      <alignment horizontal="left" vertical="center" wrapText="1"/>
    </xf>
    <xf numFmtId="49" fontId="27" fillId="0" borderId="0" xfId="152" applyNumberFormat="1" applyFont="1" applyAlignment="1">
      <alignment horizontal="center" wrapText="1"/>
    </xf>
    <xf numFmtId="0" fontId="29" fillId="0" borderId="14" xfId="152" applyFont="1" applyFill="1" applyBorder="1" applyAlignment="1">
      <alignment vertical="center" wrapText="1"/>
    </xf>
    <xf numFmtId="49" fontId="27" fillId="0" borderId="12" xfId="152" applyNumberFormat="1" applyFont="1" applyFill="1" applyBorder="1" applyAlignment="1">
      <alignment horizontal="center" vertical="center" wrapText="1"/>
    </xf>
    <xf numFmtId="0" fontId="23" fillId="0" borderId="0" xfId="152" applyFill="1" applyAlignment="1">
      <alignment vertical="center" wrapText="1"/>
    </xf>
    <xf numFmtId="0" fontId="23" fillId="0" borderId="0" xfId="152" applyFill="1" applyAlignment="1">
      <alignment wrapText="1"/>
    </xf>
    <xf numFmtId="0" fontId="23" fillId="0" borderId="0" xfId="152" applyNumberFormat="1" applyFont="1" applyFill="1" applyAlignment="1">
      <alignment horizontal="left" vertical="top" wrapText="1"/>
    </xf>
    <xf numFmtId="49" fontId="27" fillId="0" borderId="13" xfId="152" applyNumberFormat="1" applyFont="1" applyFill="1" applyBorder="1" applyAlignment="1">
      <alignment horizontal="center" vertical="center" wrapText="1"/>
    </xf>
    <xf numFmtId="0" fontId="28" fillId="0" borderId="14" xfId="152" applyFont="1" applyFill="1" applyBorder="1" applyAlignment="1">
      <alignment vertical="center" wrapText="1"/>
    </xf>
    <xf numFmtId="14" fontId="23" fillId="0" borderId="14" xfId="152" applyNumberFormat="1" applyFont="1" applyFill="1" applyBorder="1" applyAlignment="1">
      <alignment horizontal="left" vertical="center" wrapText="1"/>
    </xf>
    <xf numFmtId="0" fontId="28" fillId="0" borderId="1" xfId="152" applyFont="1" applyFill="1" applyBorder="1" applyAlignment="1">
      <alignment vertical="center" wrapText="1"/>
    </xf>
    <xf numFmtId="14" fontId="23" fillId="0" borderId="1" xfId="152" applyNumberFormat="1" applyFont="1" applyFill="1" applyBorder="1" applyAlignment="1">
      <alignment horizontal="left" vertical="center" wrapText="1"/>
    </xf>
    <xf numFmtId="49" fontId="27" fillId="0" borderId="15" xfId="152" applyNumberFormat="1" applyFont="1" applyFill="1" applyBorder="1" applyAlignment="1">
      <alignment horizontal="center" vertical="center" wrapText="1"/>
    </xf>
    <xf numFmtId="0" fontId="23" fillId="0" borderId="0" xfId="152" applyFill="1" applyAlignment="1">
      <alignment horizontal="left" wrapText="1"/>
    </xf>
    <xf numFmtId="0" fontId="23" fillId="0" borderId="1" xfId="152" applyFill="1" applyBorder="1" applyAlignment="1">
      <alignment horizontal="left" wrapText="1"/>
    </xf>
    <xf numFmtId="49" fontId="27" fillId="0" borderId="18" xfId="152" applyNumberFormat="1" applyFont="1" applyFill="1" applyBorder="1" applyAlignment="1">
      <alignment horizontal="center" vertical="center" wrapText="1"/>
    </xf>
    <xf numFmtId="2" fontId="27" fillId="0" borderId="13" xfId="152" applyNumberFormat="1" applyFont="1" applyFill="1" applyBorder="1" applyAlignment="1">
      <alignment horizontal="center" vertical="center" wrapText="1"/>
    </xf>
    <xf numFmtId="0" fontId="23" fillId="0" borderId="0" xfId="152" applyFill="1" applyAlignment="1">
      <alignment horizontal="left"/>
    </xf>
    <xf numFmtId="0" fontId="5" fillId="0" borderId="0" xfId="152" applyNumberFormat="1" applyFont="1" applyFill="1" applyAlignment="1">
      <alignment horizontal="left" vertical="center" wrapText="1"/>
    </xf>
    <xf numFmtId="0" fontId="30" fillId="0" borderId="0" xfId="152" applyFont="1" applyFill="1" applyBorder="1" applyAlignment="1">
      <alignment vertical="center" wrapText="1"/>
    </xf>
    <xf numFmtId="0" fontId="5" fillId="0" borderId="0" xfId="72" applyFont="1" applyFill="1" applyAlignment="1">
      <alignment vertical="top"/>
    </xf>
    <xf numFmtId="0" fontId="27" fillId="0" borderId="0" xfId="152" applyFont="1" applyAlignment="1">
      <alignment horizontal="center" vertical="center" wrapText="1"/>
    </xf>
    <xf numFmtId="0" fontId="23" fillId="0" borderId="14" xfId="152" applyBorder="1" applyAlignment="1">
      <alignment horizontal="left" vertical="center" wrapText="1"/>
    </xf>
    <xf numFmtId="49" fontId="27" fillId="0" borderId="18" xfId="152" applyNumberFormat="1" applyFont="1" applyBorder="1" applyAlignment="1">
      <alignment horizontal="center" wrapText="1"/>
    </xf>
    <xf numFmtId="0" fontId="29" fillId="0" borderId="0" xfId="152" applyFont="1" applyAlignment="1">
      <alignment vertical="center" wrapText="1"/>
    </xf>
    <xf numFmtId="0" fontId="23" fillId="0" borderId="0" xfId="152" applyAlignment="1">
      <alignment horizontal="left" vertical="center" wrapText="1"/>
    </xf>
    <xf numFmtId="0" fontId="28" fillId="0" borderId="0" xfId="152" applyFont="1" applyAlignment="1">
      <alignment vertical="center" wrapText="1"/>
    </xf>
    <xf numFmtId="0" fontId="23" fillId="0" borderId="0" xfId="152" quotePrefix="1" applyAlignment="1">
      <alignment horizontal="left" vertical="center" wrapText="1"/>
    </xf>
    <xf numFmtId="164" fontId="23" fillId="0" borderId="0" xfId="152" applyNumberFormat="1" applyFont="1" applyFill="1" applyAlignment="1">
      <alignment horizontal="left" vertical="center" wrapText="1"/>
    </xf>
    <xf numFmtId="0" fontId="5" fillId="0" borderId="0" xfId="152" applyFont="1" applyFill="1" applyAlignment="1">
      <alignment wrapText="1"/>
    </xf>
    <xf numFmtId="0" fontId="24" fillId="0" borderId="1" xfId="152" applyFont="1" applyBorder="1" applyAlignment="1">
      <alignment horizontal="left" vertical="center" wrapText="1"/>
    </xf>
    <xf numFmtId="0" fontId="23" fillId="0" borderId="1" xfId="152" applyBorder="1" applyAlignment="1">
      <alignment horizontal="left" vertical="center" wrapText="1"/>
    </xf>
  </cellXfs>
  <cellStyles count="274">
    <cellStyle name="20% - Accent1" xfId="1" builtinId="30" customBuiltin="1"/>
    <cellStyle name="20% - Accent1 2" xfId="44"/>
    <cellStyle name="20% - Accent1 2 2" xfId="76"/>
    <cellStyle name="20% - Accent1 2 2 2" xfId="137"/>
    <cellStyle name="20% - Accent1 2 2 2 2" xfId="153"/>
    <cellStyle name="20% - Accent1 2 2 3" xfId="154"/>
    <cellStyle name="20% - Accent1 2 3" xfId="107"/>
    <cellStyle name="20% - Accent1 2 3 2" xfId="155"/>
    <cellStyle name="20% - Accent1 2 4" xfId="156"/>
    <cellStyle name="20% - Accent1 3" xfId="60"/>
    <cellStyle name="20% - Accent1 3 2" xfId="122"/>
    <cellStyle name="20% - Accent1 3 2 2" xfId="157"/>
    <cellStyle name="20% - Accent1 3 3" xfId="158"/>
    <cellStyle name="20% - Accent1 4" xfId="91"/>
    <cellStyle name="20% - Accent1 4 2" xfId="159"/>
    <cellStyle name="20% - Accent1 5" xfId="160"/>
    <cellStyle name="20% - Accent2" xfId="2" builtinId="34" customBuiltin="1"/>
    <cellStyle name="20% - Accent2 2" xfId="46"/>
    <cellStyle name="20% - Accent2 2 2" xfId="78"/>
    <cellStyle name="20% - Accent2 2 2 2" xfId="139"/>
    <cellStyle name="20% - Accent2 2 2 2 2" xfId="161"/>
    <cellStyle name="20% - Accent2 2 2 3" xfId="162"/>
    <cellStyle name="20% - Accent2 2 3" xfId="109"/>
    <cellStyle name="20% - Accent2 2 3 2" xfId="163"/>
    <cellStyle name="20% - Accent2 2 4" xfId="164"/>
    <cellStyle name="20% - Accent2 3" xfId="62"/>
    <cellStyle name="20% - Accent2 3 2" xfId="124"/>
    <cellStyle name="20% - Accent2 3 2 2" xfId="165"/>
    <cellStyle name="20% - Accent2 3 3" xfId="166"/>
    <cellStyle name="20% - Accent2 4" xfId="93"/>
    <cellStyle name="20% - Accent2 4 2" xfId="167"/>
    <cellStyle name="20% - Accent2 5" xfId="168"/>
    <cellStyle name="20% - Accent3" xfId="3" builtinId="38" customBuiltin="1"/>
    <cellStyle name="20% - Accent3 2" xfId="48"/>
    <cellStyle name="20% - Accent3 2 2" xfId="80"/>
    <cellStyle name="20% - Accent3 2 2 2" xfId="141"/>
    <cellStyle name="20% - Accent3 2 2 2 2" xfId="169"/>
    <cellStyle name="20% - Accent3 2 2 3" xfId="170"/>
    <cellStyle name="20% - Accent3 2 3" xfId="111"/>
    <cellStyle name="20% - Accent3 2 3 2" xfId="171"/>
    <cellStyle name="20% - Accent3 2 4" xfId="172"/>
    <cellStyle name="20% - Accent3 3" xfId="64"/>
    <cellStyle name="20% - Accent3 3 2" xfId="126"/>
    <cellStyle name="20% - Accent3 3 2 2" xfId="173"/>
    <cellStyle name="20% - Accent3 3 3" xfId="174"/>
    <cellStyle name="20% - Accent3 4" xfId="95"/>
    <cellStyle name="20% - Accent3 4 2" xfId="175"/>
    <cellStyle name="20% - Accent3 5" xfId="176"/>
    <cellStyle name="20% - Accent4" xfId="4" builtinId="42" customBuiltin="1"/>
    <cellStyle name="20% - Accent4 2" xfId="50"/>
    <cellStyle name="20% - Accent4 2 2" xfId="82"/>
    <cellStyle name="20% - Accent4 2 2 2" xfId="143"/>
    <cellStyle name="20% - Accent4 2 2 2 2" xfId="177"/>
    <cellStyle name="20% - Accent4 2 2 3" xfId="178"/>
    <cellStyle name="20% - Accent4 2 3" xfId="113"/>
    <cellStyle name="20% - Accent4 2 3 2" xfId="179"/>
    <cellStyle name="20% - Accent4 2 4" xfId="180"/>
    <cellStyle name="20% - Accent4 3" xfId="66"/>
    <cellStyle name="20% - Accent4 3 2" xfId="128"/>
    <cellStyle name="20% - Accent4 3 2 2" xfId="181"/>
    <cellStyle name="20% - Accent4 3 3" xfId="182"/>
    <cellStyle name="20% - Accent4 4" xfId="97"/>
    <cellStyle name="20% - Accent4 4 2" xfId="183"/>
    <cellStyle name="20% - Accent4 5" xfId="184"/>
    <cellStyle name="20% - Accent5" xfId="5" builtinId="46" customBuiltin="1"/>
    <cellStyle name="20% - Accent5 2" xfId="52"/>
    <cellStyle name="20% - Accent5 2 2" xfId="84"/>
    <cellStyle name="20% - Accent5 2 2 2" xfId="145"/>
    <cellStyle name="20% - Accent5 2 2 2 2" xfId="185"/>
    <cellStyle name="20% - Accent5 2 2 3" xfId="186"/>
    <cellStyle name="20% - Accent5 2 3" xfId="115"/>
    <cellStyle name="20% - Accent5 2 3 2" xfId="187"/>
    <cellStyle name="20% - Accent5 2 4" xfId="188"/>
    <cellStyle name="20% - Accent5 3" xfId="68"/>
    <cellStyle name="20% - Accent5 3 2" xfId="130"/>
    <cellStyle name="20% - Accent5 3 2 2" xfId="189"/>
    <cellStyle name="20% - Accent5 3 3" xfId="190"/>
    <cellStyle name="20% - Accent5 4" xfId="99"/>
    <cellStyle name="20% - Accent5 4 2" xfId="191"/>
    <cellStyle name="20% - Accent5 5" xfId="192"/>
    <cellStyle name="20% - Accent6" xfId="6" builtinId="50" customBuiltin="1"/>
    <cellStyle name="20% - Accent6 2" xfId="54"/>
    <cellStyle name="20% - Accent6 2 2" xfId="86"/>
    <cellStyle name="20% - Accent6 2 2 2" xfId="147"/>
    <cellStyle name="20% - Accent6 2 2 2 2" xfId="193"/>
    <cellStyle name="20% - Accent6 2 2 3" xfId="194"/>
    <cellStyle name="20% - Accent6 2 3" xfId="117"/>
    <cellStyle name="20% - Accent6 2 3 2" xfId="195"/>
    <cellStyle name="20% - Accent6 2 4" xfId="196"/>
    <cellStyle name="20% - Accent6 3" xfId="70"/>
    <cellStyle name="20% - Accent6 3 2" xfId="132"/>
    <cellStyle name="20% - Accent6 3 2 2" xfId="197"/>
    <cellStyle name="20% - Accent6 3 3" xfId="198"/>
    <cellStyle name="20% - Accent6 4" xfId="101"/>
    <cellStyle name="20% - Accent6 4 2" xfId="199"/>
    <cellStyle name="20% - Accent6 5" xfId="200"/>
    <cellStyle name="40% - Accent1" xfId="7" builtinId="31" customBuiltin="1"/>
    <cellStyle name="40% - Accent1 2" xfId="45"/>
    <cellStyle name="40% - Accent1 2 2" xfId="77"/>
    <cellStyle name="40% - Accent1 2 2 2" xfId="138"/>
    <cellStyle name="40% - Accent1 2 2 2 2" xfId="201"/>
    <cellStyle name="40% - Accent1 2 2 3" xfId="202"/>
    <cellStyle name="40% - Accent1 2 3" xfId="108"/>
    <cellStyle name="40% - Accent1 2 3 2" xfId="203"/>
    <cellStyle name="40% - Accent1 2 4" xfId="204"/>
    <cellStyle name="40% - Accent1 3" xfId="61"/>
    <cellStyle name="40% - Accent1 3 2" xfId="123"/>
    <cellStyle name="40% - Accent1 3 2 2" xfId="205"/>
    <cellStyle name="40% - Accent1 3 3" xfId="206"/>
    <cellStyle name="40% - Accent1 4" xfId="92"/>
    <cellStyle name="40% - Accent1 4 2" xfId="207"/>
    <cellStyle name="40% - Accent1 5" xfId="208"/>
    <cellStyle name="40% - Accent2" xfId="8" builtinId="35" customBuiltin="1"/>
    <cellStyle name="40% - Accent2 2" xfId="47"/>
    <cellStyle name="40% - Accent2 2 2" xfId="79"/>
    <cellStyle name="40% - Accent2 2 2 2" xfId="140"/>
    <cellStyle name="40% - Accent2 2 2 2 2" xfId="209"/>
    <cellStyle name="40% - Accent2 2 2 3" xfId="210"/>
    <cellStyle name="40% - Accent2 2 3" xfId="110"/>
    <cellStyle name="40% - Accent2 2 3 2" xfId="211"/>
    <cellStyle name="40% - Accent2 2 4" xfId="212"/>
    <cellStyle name="40% - Accent2 3" xfId="63"/>
    <cellStyle name="40% - Accent2 3 2" xfId="125"/>
    <cellStyle name="40% - Accent2 3 2 2" xfId="213"/>
    <cellStyle name="40% - Accent2 3 3" xfId="214"/>
    <cellStyle name="40% - Accent2 4" xfId="94"/>
    <cellStyle name="40% - Accent2 4 2" xfId="215"/>
    <cellStyle name="40% - Accent2 5" xfId="216"/>
    <cellStyle name="40% - Accent3" xfId="9" builtinId="39" customBuiltin="1"/>
    <cellStyle name="40% - Accent3 2" xfId="49"/>
    <cellStyle name="40% - Accent3 2 2" xfId="81"/>
    <cellStyle name="40% - Accent3 2 2 2" xfId="142"/>
    <cellStyle name="40% - Accent3 2 2 2 2" xfId="217"/>
    <cellStyle name="40% - Accent3 2 2 3" xfId="218"/>
    <cellStyle name="40% - Accent3 2 3" xfId="112"/>
    <cellStyle name="40% - Accent3 2 3 2" xfId="219"/>
    <cellStyle name="40% - Accent3 2 4" xfId="220"/>
    <cellStyle name="40% - Accent3 3" xfId="65"/>
    <cellStyle name="40% - Accent3 3 2" xfId="127"/>
    <cellStyle name="40% - Accent3 3 2 2" xfId="221"/>
    <cellStyle name="40% - Accent3 3 3" xfId="222"/>
    <cellStyle name="40% - Accent3 4" xfId="96"/>
    <cellStyle name="40% - Accent3 4 2" xfId="223"/>
    <cellStyle name="40% - Accent3 5" xfId="224"/>
    <cellStyle name="40% - Accent4" xfId="10" builtinId="43" customBuiltin="1"/>
    <cellStyle name="40% - Accent4 2" xfId="51"/>
    <cellStyle name="40% - Accent4 2 2" xfId="83"/>
    <cellStyle name="40% - Accent4 2 2 2" xfId="144"/>
    <cellStyle name="40% - Accent4 2 2 2 2" xfId="225"/>
    <cellStyle name="40% - Accent4 2 2 3" xfId="226"/>
    <cellStyle name="40% - Accent4 2 3" xfId="114"/>
    <cellStyle name="40% - Accent4 2 3 2" xfId="227"/>
    <cellStyle name="40% - Accent4 2 4" xfId="228"/>
    <cellStyle name="40% - Accent4 3" xfId="67"/>
    <cellStyle name="40% - Accent4 3 2" xfId="129"/>
    <cellStyle name="40% - Accent4 3 2 2" xfId="229"/>
    <cellStyle name="40% - Accent4 3 3" xfId="230"/>
    <cellStyle name="40% - Accent4 4" xfId="98"/>
    <cellStyle name="40% - Accent4 4 2" xfId="231"/>
    <cellStyle name="40% - Accent4 5" xfId="232"/>
    <cellStyle name="40% - Accent5" xfId="11" builtinId="47" customBuiltin="1"/>
    <cellStyle name="40% - Accent5 2" xfId="53"/>
    <cellStyle name="40% - Accent5 2 2" xfId="85"/>
    <cellStyle name="40% - Accent5 2 2 2" xfId="146"/>
    <cellStyle name="40% - Accent5 2 2 2 2" xfId="233"/>
    <cellStyle name="40% - Accent5 2 2 3" xfId="234"/>
    <cellStyle name="40% - Accent5 2 3" xfId="116"/>
    <cellStyle name="40% - Accent5 2 3 2" xfId="235"/>
    <cellStyle name="40% - Accent5 2 4" xfId="236"/>
    <cellStyle name="40% - Accent5 3" xfId="69"/>
    <cellStyle name="40% - Accent5 3 2" xfId="131"/>
    <cellStyle name="40% - Accent5 3 2 2" xfId="237"/>
    <cellStyle name="40% - Accent5 3 3" xfId="238"/>
    <cellStyle name="40% - Accent5 4" xfId="100"/>
    <cellStyle name="40% - Accent5 4 2" xfId="239"/>
    <cellStyle name="40% - Accent5 5" xfId="240"/>
    <cellStyle name="40% - Accent6" xfId="12" builtinId="51" customBuiltin="1"/>
    <cellStyle name="40% - Accent6 2" xfId="55"/>
    <cellStyle name="40% - Accent6 2 2" xfId="87"/>
    <cellStyle name="40% - Accent6 2 2 2" xfId="148"/>
    <cellStyle name="40% - Accent6 2 2 2 2" xfId="241"/>
    <cellStyle name="40% - Accent6 2 2 3" xfId="242"/>
    <cellStyle name="40% - Accent6 2 3" xfId="118"/>
    <cellStyle name="40% - Accent6 2 3 2" xfId="243"/>
    <cellStyle name="40% - Accent6 2 4" xfId="244"/>
    <cellStyle name="40% - Accent6 3" xfId="71"/>
    <cellStyle name="40% - Accent6 3 2" xfId="133"/>
    <cellStyle name="40% - Accent6 3 2 2" xfId="245"/>
    <cellStyle name="40% - Accent6 3 3" xfId="246"/>
    <cellStyle name="40% - Accent6 4" xfId="102"/>
    <cellStyle name="40% - Accent6 4 2" xfId="247"/>
    <cellStyle name="40% - Accent6 5" xfId="248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10" xfId="249"/>
    <cellStyle name="Normal 11" xfId="250"/>
    <cellStyle name="Normal 2" xfId="41"/>
    <cellStyle name="Normal 2 2" xfId="57"/>
    <cellStyle name="Normal 2 2 2" xfId="88"/>
    <cellStyle name="Normal 2 2 2 2" xfId="149"/>
    <cellStyle name="Normal 2 2 2 2 2" xfId="251"/>
    <cellStyle name="Normal 2 2 2 3" xfId="252"/>
    <cellStyle name="Normal 2 2 3" xfId="119"/>
    <cellStyle name="Normal 2 2 3 2" xfId="253"/>
    <cellStyle name="Normal 2 2 4" xfId="254"/>
    <cellStyle name="Normal 2 3" xfId="73"/>
    <cellStyle name="Normal 2 3 2" xfId="134"/>
    <cellStyle name="Normal 2 3 2 2" xfId="255"/>
    <cellStyle name="Normal 2 3 3" xfId="256"/>
    <cellStyle name="Normal 2 4" xfId="104"/>
    <cellStyle name="Normal 2 4 2" xfId="257"/>
    <cellStyle name="Normal 2 5" xfId="258"/>
    <cellStyle name="Normal 2 6" xfId="152"/>
    <cellStyle name="Normal 3" xfId="56"/>
    <cellStyle name="Normal 4" xfId="43"/>
    <cellStyle name="Normal 4 2" xfId="75"/>
    <cellStyle name="Normal 4 2 2" xfId="136"/>
    <cellStyle name="Normal 4 2 2 2" xfId="259"/>
    <cellStyle name="Normal 4 2 3" xfId="260"/>
    <cellStyle name="Normal 4 3" xfId="106"/>
    <cellStyle name="Normal 4 3 2" xfId="261"/>
    <cellStyle name="Normal 4 4" xfId="262"/>
    <cellStyle name="Normal 5" xfId="72"/>
    <cellStyle name="Normal 6" xfId="59"/>
    <cellStyle name="Normal 6 2" xfId="121"/>
    <cellStyle name="Normal 6 2 2" xfId="263"/>
    <cellStyle name="Normal 6 3" xfId="264"/>
    <cellStyle name="Normal 7" xfId="103"/>
    <cellStyle name="Normal 8" xfId="90"/>
    <cellStyle name="Normal 8 2" xfId="265"/>
    <cellStyle name="Normal 9" xfId="151"/>
    <cellStyle name="Note 2" xfId="42"/>
    <cellStyle name="Note 2 2" xfId="58"/>
    <cellStyle name="Note 2 2 2" xfId="89"/>
    <cellStyle name="Note 2 2 2 2" xfId="150"/>
    <cellStyle name="Note 2 2 2 2 2" xfId="266"/>
    <cellStyle name="Note 2 2 2 3" xfId="267"/>
    <cellStyle name="Note 2 2 3" xfId="120"/>
    <cellStyle name="Note 2 2 3 2" xfId="268"/>
    <cellStyle name="Note 2 2 4" xfId="269"/>
    <cellStyle name="Note 2 3" xfId="74"/>
    <cellStyle name="Note 2 3 2" xfId="135"/>
    <cellStyle name="Note 2 3 2 2" xfId="270"/>
    <cellStyle name="Note 2 3 3" xfId="271"/>
    <cellStyle name="Note 2 4" xfId="105"/>
    <cellStyle name="Note 2 4 2" xfId="272"/>
    <cellStyle name="Note 2 5" xfId="273"/>
    <cellStyle name="Output" xfId="37" builtinId="21" customBuiltin="1"/>
    <cellStyle name="Title" xfId="38" builtinId="15" customBuiltin="1"/>
    <cellStyle name="Total" xfId="39" builtinId="25" customBuiltin="1"/>
    <cellStyle name="Warning Text" xfId="40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6"/>
  <sheetViews>
    <sheetView tabSelected="1" zoomScaleNormal="100" workbookViewId="0">
      <pane ySplit="2" topLeftCell="A42" activePane="bottomLeft" state="frozen"/>
      <selection pane="bottomLeft" activeCell="C63" sqref="C63"/>
    </sheetView>
  </sheetViews>
  <sheetFormatPr defaultColWidth="17.08984375" defaultRowHeight="13" x14ac:dyDescent="0.25"/>
  <cols>
    <col min="1" max="1" width="5.36328125" style="5" customWidth="1"/>
    <col min="2" max="2" width="47.54296875" style="6" customWidth="1"/>
    <col min="3" max="3" width="106.453125" style="15" customWidth="1"/>
    <col min="4" max="4" width="15.54296875" style="40" customWidth="1"/>
    <col min="5" max="16384" width="17.08984375" style="9"/>
  </cols>
  <sheetData>
    <row r="1" spans="1:18" s="1" customFormat="1" ht="54.75" customHeight="1" x14ac:dyDescent="0.35">
      <c r="A1" s="69" t="s">
        <v>5</v>
      </c>
      <c r="B1" s="70"/>
      <c r="C1" s="70"/>
      <c r="D1" s="70"/>
    </row>
    <row r="2" spans="1:18" s="1" customFormat="1" ht="30.75" customHeight="1" x14ac:dyDescent="0.35">
      <c r="A2" s="2" t="s">
        <v>6</v>
      </c>
      <c r="B2" s="3" t="s">
        <v>7</v>
      </c>
      <c r="C2" s="3" t="s">
        <v>8</v>
      </c>
      <c r="D2" s="4" t="s">
        <v>9</v>
      </c>
    </row>
    <row r="3" spans="1:18" ht="14.25" customHeight="1" x14ac:dyDescent="0.25">
      <c r="A3" s="5">
        <v>1</v>
      </c>
      <c r="B3" s="6" t="s">
        <v>10</v>
      </c>
      <c r="C3" s="7"/>
      <c r="D3" s="8" t="s">
        <v>11</v>
      </c>
    </row>
    <row r="4" spans="1:18" ht="14.25" customHeight="1" x14ac:dyDescent="0.25">
      <c r="A4" s="5">
        <f>A3+1</f>
        <v>2</v>
      </c>
      <c r="B4" s="6" t="s">
        <v>12</v>
      </c>
      <c r="C4" s="7"/>
      <c r="D4" s="8" t="s">
        <v>13</v>
      </c>
    </row>
    <row r="5" spans="1:18" x14ac:dyDescent="0.25">
      <c r="A5" s="5">
        <f t="shared" ref="A5:A68" si="0">A4+1</f>
        <v>3</v>
      </c>
      <c r="B5" s="10" t="s">
        <v>14</v>
      </c>
      <c r="C5" s="11" t="s">
        <v>15</v>
      </c>
      <c r="D5" s="12" t="s">
        <v>16</v>
      </c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</row>
    <row r="6" spans="1:18" x14ac:dyDescent="0.25">
      <c r="A6" s="5">
        <f t="shared" si="0"/>
        <v>4</v>
      </c>
      <c r="B6" s="14" t="s">
        <v>17</v>
      </c>
      <c r="C6" s="15" t="s">
        <v>18</v>
      </c>
      <c r="D6" s="16" t="s">
        <v>19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1:18" x14ac:dyDescent="0.25">
      <c r="A7" s="5">
        <f t="shared" si="0"/>
        <v>5</v>
      </c>
      <c r="B7" s="6" t="s">
        <v>20</v>
      </c>
      <c r="C7" s="15" t="s">
        <v>21</v>
      </c>
      <c r="D7" s="16" t="s">
        <v>22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</row>
    <row r="8" spans="1:18" x14ac:dyDescent="0.25">
      <c r="A8" s="5">
        <f t="shared" si="0"/>
        <v>6</v>
      </c>
      <c r="B8" s="6" t="s">
        <v>23</v>
      </c>
      <c r="C8" s="17" t="s">
        <v>24</v>
      </c>
      <c r="D8" s="16" t="s">
        <v>25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</row>
    <row r="9" spans="1:18" x14ac:dyDescent="0.25">
      <c r="A9" s="5">
        <f t="shared" si="0"/>
        <v>7</v>
      </c>
      <c r="B9" s="6" t="s">
        <v>26</v>
      </c>
      <c r="C9" s="15" t="s">
        <v>27</v>
      </c>
      <c r="D9" s="16" t="s">
        <v>28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</row>
    <row r="10" spans="1:18" x14ac:dyDescent="0.25">
      <c r="A10" s="5">
        <f t="shared" si="0"/>
        <v>8</v>
      </c>
      <c r="B10" s="6" t="s">
        <v>29</v>
      </c>
      <c r="C10" s="18" t="s">
        <v>30</v>
      </c>
      <c r="D10" s="16" t="s">
        <v>31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</row>
    <row r="11" spans="1:18" ht="15.75" customHeight="1" x14ac:dyDescent="0.25">
      <c r="A11" s="5">
        <f t="shared" si="0"/>
        <v>9</v>
      </c>
      <c r="B11" s="6" t="s">
        <v>32</v>
      </c>
      <c r="C11" s="15" t="s">
        <v>33</v>
      </c>
      <c r="D11" s="16" t="s">
        <v>34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</row>
    <row r="12" spans="1:18" x14ac:dyDescent="0.25">
      <c r="A12" s="5">
        <f t="shared" si="0"/>
        <v>10</v>
      </c>
      <c r="B12" s="10" t="s">
        <v>35</v>
      </c>
      <c r="C12" s="11" t="s">
        <v>36</v>
      </c>
      <c r="D12" s="12" t="s">
        <v>16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</row>
    <row r="13" spans="1:18" x14ac:dyDescent="0.25">
      <c r="A13" s="5">
        <f t="shared" si="0"/>
        <v>11</v>
      </c>
      <c r="B13" s="14" t="s">
        <v>37</v>
      </c>
      <c r="C13" s="15" t="s">
        <v>18</v>
      </c>
      <c r="D13" s="16" t="s">
        <v>19</v>
      </c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</row>
    <row r="14" spans="1:18" x14ac:dyDescent="0.25">
      <c r="A14" s="5">
        <f t="shared" si="0"/>
        <v>12</v>
      </c>
      <c r="B14" s="6" t="s">
        <v>38</v>
      </c>
      <c r="C14" s="15" t="s">
        <v>21</v>
      </c>
      <c r="D14" s="16" t="s">
        <v>22</v>
      </c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</row>
    <row r="15" spans="1:18" x14ac:dyDescent="0.25">
      <c r="A15" s="5">
        <f t="shared" si="0"/>
        <v>13</v>
      </c>
      <c r="B15" s="6" t="s">
        <v>39</v>
      </c>
      <c r="D15" s="16" t="s">
        <v>25</v>
      </c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</row>
    <row r="16" spans="1:18" x14ac:dyDescent="0.25">
      <c r="A16" s="5">
        <f t="shared" si="0"/>
        <v>14</v>
      </c>
      <c r="B16" s="6" t="s">
        <v>40</v>
      </c>
      <c r="C16" s="15" t="s">
        <v>41</v>
      </c>
      <c r="D16" s="16" t="s">
        <v>28</v>
      </c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1:18" x14ac:dyDescent="0.25">
      <c r="A17" s="5">
        <f t="shared" si="0"/>
        <v>15</v>
      </c>
      <c r="B17" s="6" t="s">
        <v>42</v>
      </c>
      <c r="C17" s="18"/>
      <c r="D17" s="16" t="s">
        <v>31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</row>
    <row r="18" spans="1:18" ht="15.75" customHeight="1" x14ac:dyDescent="0.25">
      <c r="A18" s="5">
        <f t="shared" si="0"/>
        <v>16</v>
      </c>
      <c r="B18" s="6" t="s">
        <v>43</v>
      </c>
      <c r="C18" s="18"/>
      <c r="D18" s="16" t="s">
        <v>34</v>
      </c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</row>
    <row r="19" spans="1:18" x14ac:dyDescent="0.25">
      <c r="A19" s="5">
        <f t="shared" si="0"/>
        <v>17</v>
      </c>
      <c r="B19" s="10" t="s">
        <v>44</v>
      </c>
      <c r="C19" s="11" t="s">
        <v>1</v>
      </c>
      <c r="D19" s="12" t="s">
        <v>16</v>
      </c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</row>
    <row r="20" spans="1:18" x14ac:dyDescent="0.25">
      <c r="A20" s="5">
        <f t="shared" si="0"/>
        <v>18</v>
      </c>
      <c r="B20" s="14" t="s">
        <v>45</v>
      </c>
      <c r="C20" s="15" t="s">
        <v>18</v>
      </c>
      <c r="D20" s="16" t="s">
        <v>19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18" x14ac:dyDescent="0.25">
      <c r="A21" s="5">
        <f t="shared" si="0"/>
        <v>19</v>
      </c>
      <c r="B21" s="6" t="s">
        <v>46</v>
      </c>
      <c r="C21" s="15" t="s">
        <v>21</v>
      </c>
      <c r="D21" s="16" t="s">
        <v>22</v>
      </c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</row>
    <row r="22" spans="1:18" x14ac:dyDescent="0.25">
      <c r="A22" s="5">
        <f t="shared" si="0"/>
        <v>20</v>
      </c>
      <c r="B22" s="6" t="s">
        <v>47</v>
      </c>
      <c r="D22" s="16" t="s">
        <v>25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</row>
    <row r="23" spans="1:18" x14ac:dyDescent="0.25">
      <c r="A23" s="5">
        <f t="shared" si="0"/>
        <v>21</v>
      </c>
      <c r="B23" s="6" t="s">
        <v>48</v>
      </c>
      <c r="C23" s="18" t="s">
        <v>49</v>
      </c>
      <c r="D23" s="16" t="s">
        <v>28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</row>
    <row r="24" spans="1:18" x14ac:dyDescent="0.25">
      <c r="A24" s="5">
        <f t="shared" si="0"/>
        <v>22</v>
      </c>
      <c r="B24" s="6" t="s">
        <v>50</v>
      </c>
      <c r="C24" s="18"/>
      <c r="D24" s="16" t="s">
        <v>31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</row>
    <row r="25" spans="1:18" ht="15.75" customHeight="1" x14ac:dyDescent="0.25">
      <c r="A25" s="5">
        <f t="shared" si="0"/>
        <v>23</v>
      </c>
      <c r="B25" s="6" t="s">
        <v>51</v>
      </c>
      <c r="C25" s="18"/>
      <c r="D25" s="16" t="s">
        <v>34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</row>
    <row r="26" spans="1:18" x14ac:dyDescent="0.25">
      <c r="A26" s="5">
        <f t="shared" si="0"/>
        <v>24</v>
      </c>
      <c r="B26" s="10" t="s">
        <v>52</v>
      </c>
      <c r="C26" s="28" t="s">
        <v>358</v>
      </c>
      <c r="D26" s="12" t="s">
        <v>53</v>
      </c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</row>
    <row r="27" spans="1:18" x14ac:dyDescent="0.25">
      <c r="A27" s="5">
        <f t="shared" si="0"/>
        <v>25</v>
      </c>
      <c r="B27" s="14" t="s">
        <v>54</v>
      </c>
      <c r="C27" s="15" t="s">
        <v>18</v>
      </c>
      <c r="D27" s="16" t="s">
        <v>55</v>
      </c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</row>
    <row r="28" spans="1:18" x14ac:dyDescent="0.25">
      <c r="A28" s="5">
        <f t="shared" si="0"/>
        <v>26</v>
      </c>
      <c r="B28" s="6" t="s">
        <v>56</v>
      </c>
      <c r="C28" s="15" t="s">
        <v>21</v>
      </c>
      <c r="D28" s="16" t="s">
        <v>57</v>
      </c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</row>
    <row r="29" spans="1:18" x14ac:dyDescent="0.25">
      <c r="A29" s="5">
        <f t="shared" si="0"/>
        <v>27</v>
      </c>
      <c r="B29" s="6" t="s">
        <v>58</v>
      </c>
      <c r="D29" s="16" t="s">
        <v>59</v>
      </c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</row>
    <row r="30" spans="1:18" x14ac:dyDescent="0.25">
      <c r="A30" s="5">
        <f t="shared" si="0"/>
        <v>28</v>
      </c>
      <c r="B30" s="6" t="s">
        <v>60</v>
      </c>
      <c r="C30" s="19" t="s">
        <v>359</v>
      </c>
      <c r="D30" s="16" t="s">
        <v>61</v>
      </c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</row>
    <row r="31" spans="1:18" x14ac:dyDescent="0.25">
      <c r="A31" s="5">
        <f t="shared" si="0"/>
        <v>29</v>
      </c>
      <c r="B31" s="6" t="s">
        <v>62</v>
      </c>
      <c r="C31" s="19" t="s">
        <v>408</v>
      </c>
      <c r="D31" s="16" t="s">
        <v>63</v>
      </c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</row>
    <row r="32" spans="1:18" ht="15" customHeight="1" x14ac:dyDescent="0.25">
      <c r="A32" s="5">
        <f t="shared" si="0"/>
        <v>30</v>
      </c>
      <c r="B32" s="6" t="s">
        <v>64</v>
      </c>
      <c r="C32" s="20" t="s">
        <v>33</v>
      </c>
      <c r="D32" s="16" t="s">
        <v>65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</row>
    <row r="33" spans="1:18" s="44" customFormat="1" ht="18.75" customHeight="1" x14ac:dyDescent="0.25">
      <c r="A33" s="5">
        <f t="shared" si="0"/>
        <v>31</v>
      </c>
      <c r="B33" s="41" t="s">
        <v>66</v>
      </c>
      <c r="C33" s="34" t="s">
        <v>360</v>
      </c>
      <c r="D33" s="42" t="s">
        <v>67</v>
      </c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</row>
    <row r="34" spans="1:18" s="44" customFormat="1" ht="214.5" customHeight="1" x14ac:dyDescent="0.25">
      <c r="A34" s="5">
        <f t="shared" si="0"/>
        <v>32</v>
      </c>
      <c r="B34" s="33" t="s">
        <v>68</v>
      </c>
      <c r="C34" s="45"/>
      <c r="D34" s="46" t="s">
        <v>69</v>
      </c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</row>
    <row r="35" spans="1:18" s="44" customFormat="1" x14ac:dyDescent="0.25">
      <c r="A35" s="5">
        <f t="shared" si="0"/>
        <v>33</v>
      </c>
      <c r="B35" s="35" t="s">
        <v>70</v>
      </c>
      <c r="C35" s="34"/>
      <c r="D35" s="46" t="s">
        <v>71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</row>
    <row r="36" spans="1:18" s="44" customFormat="1" x14ac:dyDescent="0.25">
      <c r="A36" s="5">
        <f t="shared" si="0"/>
        <v>34</v>
      </c>
      <c r="B36" s="47" t="s">
        <v>72</v>
      </c>
      <c r="C36" s="48">
        <v>42526</v>
      </c>
      <c r="D36" s="42" t="s">
        <v>73</v>
      </c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</row>
    <row r="37" spans="1:18" s="44" customFormat="1" x14ac:dyDescent="0.25">
      <c r="A37" s="5">
        <f t="shared" si="0"/>
        <v>35</v>
      </c>
      <c r="B37" s="49" t="s">
        <v>74</v>
      </c>
      <c r="C37" s="50">
        <v>42537</v>
      </c>
      <c r="D37" s="51" t="s">
        <v>75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</row>
    <row r="38" spans="1:18" s="44" customFormat="1" x14ac:dyDescent="0.25">
      <c r="A38" s="5">
        <f t="shared" si="0"/>
        <v>36</v>
      </c>
      <c r="B38" s="35" t="s">
        <v>76</v>
      </c>
      <c r="C38" s="52">
        <v>-145</v>
      </c>
      <c r="D38" s="46">
        <v>9.1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</row>
    <row r="39" spans="1:18" s="44" customFormat="1" x14ac:dyDescent="0.25">
      <c r="A39" s="5">
        <f t="shared" si="0"/>
        <v>37</v>
      </c>
      <c r="B39" s="35" t="s">
        <v>77</v>
      </c>
      <c r="C39" s="52">
        <v>-123.25</v>
      </c>
      <c r="D39" s="46">
        <v>9.1999999999999993</v>
      </c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</row>
    <row r="40" spans="1:18" s="44" customFormat="1" x14ac:dyDescent="0.25">
      <c r="A40" s="5">
        <f t="shared" si="0"/>
        <v>38</v>
      </c>
      <c r="B40" s="35" t="s">
        <v>78</v>
      </c>
      <c r="C40" s="52" t="s">
        <v>362</v>
      </c>
      <c r="D40" s="46">
        <v>9.3000000000000007</v>
      </c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</row>
    <row r="41" spans="1:18" s="44" customFormat="1" x14ac:dyDescent="0.25">
      <c r="A41" s="5">
        <f t="shared" si="0"/>
        <v>39</v>
      </c>
      <c r="B41" s="49" t="s">
        <v>79</v>
      </c>
      <c r="C41" s="53" t="s">
        <v>361</v>
      </c>
      <c r="D41" s="51">
        <v>9.4</v>
      </c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</row>
    <row r="42" spans="1:18" x14ac:dyDescent="0.25">
      <c r="A42" s="5">
        <f t="shared" si="0"/>
        <v>40</v>
      </c>
      <c r="B42" s="6" t="s">
        <v>80</v>
      </c>
      <c r="C42" s="23" t="s">
        <v>81</v>
      </c>
      <c r="D42" s="16" t="s">
        <v>82</v>
      </c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</row>
    <row r="43" spans="1:18" x14ac:dyDescent="0.25">
      <c r="A43" s="5">
        <f t="shared" si="0"/>
        <v>41</v>
      </c>
      <c r="B43" s="6" t="s">
        <v>83</v>
      </c>
      <c r="C43" s="15" t="s">
        <v>84</v>
      </c>
      <c r="D43" s="16" t="s">
        <v>85</v>
      </c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</row>
    <row r="44" spans="1:18" x14ac:dyDescent="0.25">
      <c r="A44" s="5">
        <f t="shared" si="0"/>
        <v>42</v>
      </c>
      <c r="B44" s="6" t="s">
        <v>86</v>
      </c>
      <c r="D44" s="16" t="s">
        <v>87</v>
      </c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</row>
    <row r="45" spans="1:18" x14ac:dyDescent="0.25">
      <c r="A45" s="5">
        <f t="shared" si="0"/>
        <v>43</v>
      </c>
      <c r="B45" s="6" t="s">
        <v>88</v>
      </c>
      <c r="D45" s="16" t="s">
        <v>89</v>
      </c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</row>
    <row r="46" spans="1:18" x14ac:dyDescent="0.25">
      <c r="A46" s="5">
        <f t="shared" si="0"/>
        <v>44</v>
      </c>
      <c r="B46" s="24" t="s">
        <v>90</v>
      </c>
      <c r="C46" s="25" t="s">
        <v>91</v>
      </c>
      <c r="D46" s="26" t="s">
        <v>92</v>
      </c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</row>
    <row r="47" spans="1:18" x14ac:dyDescent="0.25">
      <c r="A47" s="5">
        <f t="shared" si="0"/>
        <v>45</v>
      </c>
      <c r="B47" s="27" t="s">
        <v>93</v>
      </c>
      <c r="C47" s="28" t="s">
        <v>0</v>
      </c>
      <c r="D47" s="29">
        <v>15.1</v>
      </c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</row>
    <row r="48" spans="1:18" x14ac:dyDescent="0.25">
      <c r="A48" s="5">
        <f t="shared" si="0"/>
        <v>46</v>
      </c>
      <c r="B48" s="6" t="s">
        <v>94</v>
      </c>
      <c r="D48" s="16">
        <v>15.2</v>
      </c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</row>
    <row r="49" spans="1:18" x14ac:dyDescent="0.25">
      <c r="A49" s="5">
        <f t="shared" si="0"/>
        <v>47</v>
      </c>
      <c r="B49" s="6" t="s">
        <v>95</v>
      </c>
      <c r="D49" s="16">
        <v>15.3</v>
      </c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</row>
    <row r="50" spans="1:18" x14ac:dyDescent="0.25">
      <c r="A50" s="5">
        <f t="shared" si="0"/>
        <v>48</v>
      </c>
      <c r="B50" s="6" t="s">
        <v>96</v>
      </c>
      <c r="D50" s="16">
        <v>15.4</v>
      </c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</row>
    <row r="51" spans="1:18" x14ac:dyDescent="0.25">
      <c r="A51" s="5">
        <f t="shared" si="0"/>
        <v>49</v>
      </c>
      <c r="B51" s="6" t="s">
        <v>97</v>
      </c>
      <c r="D51" s="16">
        <v>15.5</v>
      </c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</row>
    <row r="52" spans="1:18" x14ac:dyDescent="0.25">
      <c r="A52" s="5">
        <f t="shared" si="0"/>
        <v>50</v>
      </c>
      <c r="B52" s="27" t="s">
        <v>98</v>
      </c>
      <c r="C52" s="28"/>
      <c r="D52" s="29">
        <v>15.1</v>
      </c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</row>
    <row r="53" spans="1:18" x14ac:dyDescent="0.25">
      <c r="A53" s="5">
        <f t="shared" si="0"/>
        <v>51</v>
      </c>
      <c r="B53" s="6" t="s">
        <v>99</v>
      </c>
      <c r="D53" s="16">
        <v>15.2</v>
      </c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</row>
    <row r="54" spans="1:18" x14ac:dyDescent="0.25">
      <c r="A54" s="5">
        <f t="shared" si="0"/>
        <v>52</v>
      </c>
      <c r="B54" s="6" t="s">
        <v>100</v>
      </c>
      <c r="D54" s="16">
        <v>15.3</v>
      </c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</row>
    <row r="55" spans="1:18" x14ac:dyDescent="0.25">
      <c r="A55" s="5">
        <f t="shared" si="0"/>
        <v>53</v>
      </c>
      <c r="B55" s="6" t="s">
        <v>101</v>
      </c>
      <c r="D55" s="16">
        <v>15.4</v>
      </c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</row>
    <row r="56" spans="1:18" x14ac:dyDescent="0.25">
      <c r="A56" s="5">
        <f t="shared" si="0"/>
        <v>54</v>
      </c>
      <c r="B56" s="6" t="s">
        <v>102</v>
      </c>
      <c r="D56" s="16">
        <v>15.5</v>
      </c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</row>
    <row r="57" spans="1:18" x14ac:dyDescent="0.25">
      <c r="A57" s="5">
        <f t="shared" si="0"/>
        <v>55</v>
      </c>
      <c r="B57" s="27" t="s">
        <v>103</v>
      </c>
      <c r="C57" s="28"/>
      <c r="D57" s="29">
        <v>15.1</v>
      </c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</row>
    <row r="58" spans="1:18" x14ac:dyDescent="0.25">
      <c r="A58" s="5">
        <f t="shared" si="0"/>
        <v>56</v>
      </c>
      <c r="B58" s="6" t="s">
        <v>104</v>
      </c>
      <c r="D58" s="16">
        <v>15.2</v>
      </c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</row>
    <row r="59" spans="1:18" x14ac:dyDescent="0.25">
      <c r="A59" s="5">
        <f t="shared" si="0"/>
        <v>57</v>
      </c>
      <c r="B59" s="6" t="s">
        <v>105</v>
      </c>
      <c r="D59" s="16">
        <v>15.3</v>
      </c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</row>
    <row r="60" spans="1:18" x14ac:dyDescent="0.25">
      <c r="A60" s="5">
        <f t="shared" si="0"/>
        <v>58</v>
      </c>
      <c r="B60" s="6" t="s">
        <v>106</v>
      </c>
      <c r="D60" s="16">
        <v>15.4</v>
      </c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</row>
    <row r="61" spans="1:18" x14ac:dyDescent="0.25">
      <c r="A61" s="5">
        <f t="shared" si="0"/>
        <v>59</v>
      </c>
      <c r="B61" s="21" t="s">
        <v>107</v>
      </c>
      <c r="C61" s="30"/>
      <c r="D61" s="16">
        <v>15.5</v>
      </c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</row>
    <row r="62" spans="1:18" x14ac:dyDescent="0.25">
      <c r="A62" s="5">
        <f t="shared" si="0"/>
        <v>60</v>
      </c>
      <c r="B62" s="6" t="s">
        <v>108</v>
      </c>
      <c r="C62" s="15" t="s">
        <v>418</v>
      </c>
      <c r="D62" s="16" t="s">
        <v>109</v>
      </c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</row>
    <row r="63" spans="1:18" s="44" customFormat="1" x14ac:dyDescent="0.25">
      <c r="A63" s="5">
        <f t="shared" si="0"/>
        <v>61</v>
      </c>
      <c r="B63" s="35" t="s">
        <v>110</v>
      </c>
      <c r="C63" s="34" t="s">
        <v>2</v>
      </c>
      <c r="D63" s="46" t="s">
        <v>111</v>
      </c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</row>
    <row r="64" spans="1:18" s="44" customFormat="1" x14ac:dyDescent="0.25">
      <c r="A64" s="5">
        <f t="shared" si="0"/>
        <v>62</v>
      </c>
      <c r="B64" s="35" t="s">
        <v>112</v>
      </c>
      <c r="C64" s="34"/>
      <c r="D64" s="46" t="s">
        <v>113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</row>
    <row r="65" spans="1:18" s="44" customFormat="1" x14ac:dyDescent="0.25">
      <c r="A65" s="5">
        <f t="shared" si="0"/>
        <v>63</v>
      </c>
      <c r="B65" s="33" t="s">
        <v>114</v>
      </c>
      <c r="C65" s="34" t="s">
        <v>414</v>
      </c>
      <c r="D65" s="46" t="s">
        <v>115</v>
      </c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</row>
    <row r="66" spans="1:18" s="44" customFormat="1" ht="37.5" x14ac:dyDescent="0.25">
      <c r="A66" s="5">
        <f t="shared" si="0"/>
        <v>64</v>
      </c>
      <c r="B66" s="35" t="s">
        <v>116</v>
      </c>
      <c r="C66" s="34" t="s">
        <v>410</v>
      </c>
      <c r="D66" s="46" t="s">
        <v>117</v>
      </c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</row>
    <row r="67" spans="1:18" s="44" customFormat="1" x14ac:dyDescent="0.25">
      <c r="A67" s="5">
        <f t="shared" si="0"/>
        <v>65</v>
      </c>
      <c r="B67" s="35" t="s">
        <v>118</v>
      </c>
      <c r="C67" s="34"/>
      <c r="D67" s="46" t="s">
        <v>119</v>
      </c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</row>
    <row r="68" spans="1:18" s="44" customFormat="1" x14ac:dyDescent="0.25">
      <c r="A68" s="5">
        <f t="shared" si="0"/>
        <v>66</v>
      </c>
      <c r="B68" s="31" t="s">
        <v>120</v>
      </c>
      <c r="C68" s="32" t="s">
        <v>415</v>
      </c>
      <c r="D68" s="54">
        <v>22.1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</row>
    <row r="69" spans="1:18" s="44" customFormat="1" x14ac:dyDescent="0.25">
      <c r="A69" s="5">
        <f t="shared" ref="A69:A132" si="1">A68+1</f>
        <v>67</v>
      </c>
      <c r="B69" s="33" t="s">
        <v>121</v>
      </c>
      <c r="C69" s="34" t="s">
        <v>122</v>
      </c>
      <c r="D69" s="46">
        <v>22.5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</row>
    <row r="70" spans="1:18" s="44" customFormat="1" x14ac:dyDescent="0.25">
      <c r="A70" s="5">
        <f t="shared" si="1"/>
        <v>68</v>
      </c>
      <c r="B70" s="35" t="s">
        <v>123</v>
      </c>
      <c r="C70" s="34" t="s">
        <v>124</v>
      </c>
      <c r="D70" s="46">
        <v>22.2</v>
      </c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</row>
    <row r="71" spans="1:18" s="44" customFormat="1" x14ac:dyDescent="0.25">
      <c r="A71" s="5">
        <f t="shared" si="1"/>
        <v>69</v>
      </c>
      <c r="B71" s="35" t="s">
        <v>125</v>
      </c>
      <c r="C71" s="34" t="s">
        <v>126</v>
      </c>
      <c r="D71" s="46">
        <v>22.6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</row>
    <row r="72" spans="1:18" s="44" customFormat="1" x14ac:dyDescent="0.25">
      <c r="A72" s="5">
        <f t="shared" si="1"/>
        <v>70</v>
      </c>
      <c r="B72" s="35" t="s">
        <v>127</v>
      </c>
      <c r="C72" s="34"/>
      <c r="D72" s="46">
        <v>22.7</v>
      </c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</row>
    <row r="73" spans="1:18" s="44" customFormat="1" x14ac:dyDescent="0.25">
      <c r="A73" s="5">
        <f t="shared" si="1"/>
        <v>71</v>
      </c>
      <c r="B73" s="35" t="s">
        <v>128</v>
      </c>
      <c r="C73" s="34" t="s">
        <v>129</v>
      </c>
      <c r="D73" s="46">
        <v>22.8</v>
      </c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</row>
    <row r="74" spans="1:18" s="44" customFormat="1" x14ac:dyDescent="0.25">
      <c r="A74" s="5">
        <f t="shared" si="1"/>
        <v>72</v>
      </c>
      <c r="B74" s="35" t="s">
        <v>130</v>
      </c>
      <c r="C74" s="34" t="s">
        <v>363</v>
      </c>
      <c r="D74" s="46">
        <v>22.9</v>
      </c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</row>
    <row r="75" spans="1:18" s="44" customFormat="1" ht="25" x14ac:dyDescent="0.25">
      <c r="A75" s="5">
        <f t="shared" si="1"/>
        <v>73</v>
      </c>
      <c r="B75" s="35" t="s">
        <v>131</v>
      </c>
      <c r="C75" s="68" t="s">
        <v>364</v>
      </c>
      <c r="D75" s="55" t="s">
        <v>132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</row>
    <row r="76" spans="1:18" s="44" customFormat="1" x14ac:dyDescent="0.25">
      <c r="A76" s="5">
        <f t="shared" si="1"/>
        <v>74</v>
      </c>
      <c r="B76" s="35" t="s">
        <v>133</v>
      </c>
      <c r="C76" s="34" t="s">
        <v>412</v>
      </c>
      <c r="D76" s="46">
        <v>22.11</v>
      </c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</row>
    <row r="77" spans="1:18" s="44" customFormat="1" x14ac:dyDescent="0.25">
      <c r="A77" s="5">
        <f t="shared" si="1"/>
        <v>75</v>
      </c>
      <c r="B77" s="35" t="s">
        <v>134</v>
      </c>
      <c r="C77" s="34" t="s">
        <v>135</v>
      </c>
      <c r="D77" s="46" t="s">
        <v>136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</row>
    <row r="78" spans="1:18" s="44" customFormat="1" x14ac:dyDescent="0.25">
      <c r="A78" s="5">
        <f t="shared" si="1"/>
        <v>76</v>
      </c>
      <c r="B78" s="35" t="s">
        <v>137</v>
      </c>
      <c r="C78" s="34" t="s">
        <v>138</v>
      </c>
      <c r="D78" s="46" t="s">
        <v>139</v>
      </c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</row>
    <row r="79" spans="1:18" s="44" customFormat="1" x14ac:dyDescent="0.25">
      <c r="A79" s="5">
        <f t="shared" si="1"/>
        <v>77</v>
      </c>
      <c r="B79" s="35" t="s">
        <v>140</v>
      </c>
      <c r="C79" s="56" t="s">
        <v>141</v>
      </c>
      <c r="D79" s="46" t="s">
        <v>142</v>
      </c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</row>
    <row r="80" spans="1:18" s="44" customFormat="1" x14ac:dyDescent="0.25">
      <c r="A80" s="5">
        <f t="shared" si="1"/>
        <v>78</v>
      </c>
      <c r="B80" s="35" t="s">
        <v>143</v>
      </c>
      <c r="C80" s="34" t="s">
        <v>365</v>
      </c>
      <c r="D80" s="46" t="s">
        <v>144</v>
      </c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</row>
    <row r="81" spans="1:18" s="44" customFormat="1" x14ac:dyDescent="0.25">
      <c r="A81" s="5">
        <f t="shared" si="1"/>
        <v>79</v>
      </c>
      <c r="B81" s="35" t="s">
        <v>145</v>
      </c>
      <c r="C81" s="34" t="s">
        <v>146</v>
      </c>
      <c r="D81" s="46" t="s">
        <v>147</v>
      </c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</row>
    <row r="82" spans="1:18" s="44" customFormat="1" x14ac:dyDescent="0.25">
      <c r="A82" s="5">
        <f t="shared" si="1"/>
        <v>80</v>
      </c>
      <c r="B82" s="35" t="s">
        <v>148</v>
      </c>
      <c r="C82" s="57" t="s">
        <v>409</v>
      </c>
      <c r="D82" s="46" t="s">
        <v>149</v>
      </c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</row>
    <row r="83" spans="1:18" s="44" customFormat="1" x14ac:dyDescent="0.25">
      <c r="A83" s="5">
        <f t="shared" si="1"/>
        <v>81</v>
      </c>
      <c r="B83" s="35" t="s">
        <v>150</v>
      </c>
      <c r="C83" s="57" t="s">
        <v>151</v>
      </c>
      <c r="D83" s="46" t="s">
        <v>152</v>
      </c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</row>
    <row r="84" spans="1:18" s="44" customFormat="1" x14ac:dyDescent="0.25">
      <c r="A84" s="5">
        <f t="shared" si="1"/>
        <v>82</v>
      </c>
      <c r="B84" s="33" t="s">
        <v>153</v>
      </c>
      <c r="C84" s="34" t="s">
        <v>366</v>
      </c>
      <c r="D84" s="46">
        <v>22.14</v>
      </c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</row>
    <row r="85" spans="1:18" s="44" customFormat="1" ht="62.5" x14ac:dyDescent="0.25">
      <c r="A85" s="5">
        <f t="shared" si="1"/>
        <v>83</v>
      </c>
      <c r="B85" s="35" t="s">
        <v>154</v>
      </c>
      <c r="C85" s="34" t="s">
        <v>403</v>
      </c>
      <c r="D85" s="46">
        <v>22.15</v>
      </c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</row>
    <row r="86" spans="1:18" s="44" customFormat="1" ht="25" x14ac:dyDescent="0.25">
      <c r="A86" s="5">
        <f t="shared" si="1"/>
        <v>84</v>
      </c>
      <c r="B86" s="35" t="s">
        <v>155</v>
      </c>
      <c r="C86" s="34" t="s">
        <v>3</v>
      </c>
      <c r="D86" s="46">
        <v>22.16</v>
      </c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</row>
    <row r="87" spans="1:18" s="44" customFormat="1" ht="15.75" customHeight="1" x14ac:dyDescent="0.25">
      <c r="A87" s="5">
        <f t="shared" si="1"/>
        <v>85</v>
      </c>
      <c r="B87" s="35" t="s">
        <v>156</v>
      </c>
      <c r="C87" s="34"/>
      <c r="D87" s="46" t="s">
        <v>157</v>
      </c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</row>
    <row r="88" spans="1:18" s="44" customFormat="1" ht="20.149999999999999" customHeight="1" x14ac:dyDescent="0.25">
      <c r="A88" s="5">
        <f t="shared" si="1"/>
        <v>86</v>
      </c>
      <c r="B88" s="35" t="s">
        <v>158</v>
      </c>
      <c r="C88" s="34"/>
      <c r="D88" s="51" t="s">
        <v>159</v>
      </c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</row>
    <row r="89" spans="1:18" s="44" customFormat="1" ht="18" customHeight="1" x14ac:dyDescent="0.25">
      <c r="A89" s="5">
        <f t="shared" si="1"/>
        <v>87</v>
      </c>
      <c r="B89" s="31" t="s">
        <v>160</v>
      </c>
      <c r="C89" s="32" t="s">
        <v>416</v>
      </c>
      <c r="D89" s="46">
        <v>23.1</v>
      </c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</row>
    <row r="90" spans="1:18" s="44" customFormat="1" x14ac:dyDescent="0.25">
      <c r="A90" s="5">
        <f t="shared" si="1"/>
        <v>88</v>
      </c>
      <c r="B90" s="33" t="s">
        <v>161</v>
      </c>
      <c r="C90" s="34" t="s">
        <v>122</v>
      </c>
      <c r="D90" s="46">
        <v>23.5</v>
      </c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</row>
    <row r="91" spans="1:18" s="44" customFormat="1" ht="20.149999999999999" customHeight="1" x14ac:dyDescent="0.25">
      <c r="A91" s="5">
        <f t="shared" si="1"/>
        <v>89</v>
      </c>
      <c r="B91" s="35" t="s">
        <v>162</v>
      </c>
      <c r="C91" s="34" t="s">
        <v>124</v>
      </c>
      <c r="D91" s="46">
        <v>23.2</v>
      </c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</row>
    <row r="92" spans="1:18" s="44" customFormat="1" ht="20.149999999999999" customHeight="1" x14ac:dyDescent="0.25">
      <c r="A92" s="5">
        <f t="shared" si="1"/>
        <v>90</v>
      </c>
      <c r="B92" s="35" t="s">
        <v>163</v>
      </c>
      <c r="C92" s="34" t="s">
        <v>126</v>
      </c>
      <c r="D92" s="46">
        <v>23.6</v>
      </c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</row>
    <row r="93" spans="1:18" s="44" customFormat="1" ht="20.149999999999999" customHeight="1" x14ac:dyDescent="0.25">
      <c r="A93" s="5">
        <f t="shared" si="1"/>
        <v>91</v>
      </c>
      <c r="B93" s="35" t="s">
        <v>164</v>
      </c>
      <c r="C93" s="34"/>
      <c r="D93" s="46">
        <v>23.7</v>
      </c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</row>
    <row r="94" spans="1:18" s="44" customFormat="1" ht="20.149999999999999" customHeight="1" x14ac:dyDescent="0.25">
      <c r="A94" s="5">
        <f t="shared" si="1"/>
        <v>92</v>
      </c>
      <c r="B94" s="35" t="s">
        <v>165</v>
      </c>
      <c r="C94" s="34" t="s">
        <v>129</v>
      </c>
      <c r="D94" s="46">
        <v>23.8</v>
      </c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</row>
    <row r="95" spans="1:18" s="44" customFormat="1" ht="20.149999999999999" customHeight="1" x14ac:dyDescent="0.25">
      <c r="A95" s="5">
        <f t="shared" si="1"/>
        <v>93</v>
      </c>
      <c r="B95" s="35" t="s">
        <v>166</v>
      </c>
      <c r="C95" s="34" t="s">
        <v>167</v>
      </c>
      <c r="D95" s="46">
        <v>23.9</v>
      </c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</row>
    <row r="96" spans="1:18" s="44" customFormat="1" ht="20.149999999999999" customHeight="1" x14ac:dyDescent="0.25">
      <c r="A96" s="5">
        <f t="shared" si="1"/>
        <v>94</v>
      </c>
      <c r="B96" s="35" t="s">
        <v>168</v>
      </c>
      <c r="C96" s="34" t="s">
        <v>169</v>
      </c>
      <c r="D96" s="55">
        <v>23.1</v>
      </c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</row>
    <row r="97" spans="1:18" s="44" customFormat="1" ht="20.149999999999999" customHeight="1" x14ac:dyDescent="0.25">
      <c r="A97" s="5">
        <f t="shared" si="1"/>
        <v>95</v>
      </c>
      <c r="B97" s="35" t="s">
        <v>170</v>
      </c>
      <c r="C97" s="34" t="s">
        <v>171</v>
      </c>
      <c r="D97" s="46">
        <v>23.11</v>
      </c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</row>
    <row r="98" spans="1:18" s="44" customFormat="1" ht="20.149999999999999" customHeight="1" x14ac:dyDescent="0.25">
      <c r="A98" s="5">
        <f t="shared" si="1"/>
        <v>96</v>
      </c>
      <c r="B98" s="35" t="s">
        <v>172</v>
      </c>
      <c r="C98" s="34" t="s">
        <v>173</v>
      </c>
      <c r="D98" s="46">
        <v>23.12</v>
      </c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</row>
    <row r="99" spans="1:18" s="44" customFormat="1" ht="25" x14ac:dyDescent="0.25">
      <c r="A99" s="5">
        <f t="shared" si="1"/>
        <v>97</v>
      </c>
      <c r="B99" s="35" t="s">
        <v>174</v>
      </c>
      <c r="C99" s="68" t="s">
        <v>364</v>
      </c>
      <c r="D99" s="46">
        <v>23.13</v>
      </c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</row>
    <row r="100" spans="1:18" s="44" customFormat="1" x14ac:dyDescent="0.25">
      <c r="A100" s="5">
        <f t="shared" si="1"/>
        <v>98</v>
      </c>
      <c r="B100" s="35" t="s">
        <v>175</v>
      </c>
      <c r="C100" s="34" t="s">
        <v>412</v>
      </c>
      <c r="D100" s="46">
        <v>23.14</v>
      </c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</row>
    <row r="101" spans="1:18" s="44" customFormat="1" x14ac:dyDescent="0.25">
      <c r="A101" s="5">
        <f t="shared" si="1"/>
        <v>99</v>
      </c>
      <c r="B101" s="35" t="s">
        <v>176</v>
      </c>
      <c r="C101" s="34" t="s">
        <v>135</v>
      </c>
      <c r="D101" s="46" t="s">
        <v>177</v>
      </c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</row>
    <row r="102" spans="1:18" s="44" customFormat="1" x14ac:dyDescent="0.25">
      <c r="A102" s="5">
        <f t="shared" si="1"/>
        <v>100</v>
      </c>
      <c r="B102" s="35" t="s">
        <v>178</v>
      </c>
      <c r="C102" s="34" t="s">
        <v>138</v>
      </c>
      <c r="D102" s="46" t="s">
        <v>179</v>
      </c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</row>
    <row r="103" spans="1:18" s="44" customFormat="1" x14ac:dyDescent="0.25">
      <c r="A103" s="5">
        <f t="shared" si="1"/>
        <v>101</v>
      </c>
      <c r="B103" s="35" t="s">
        <v>180</v>
      </c>
      <c r="C103" s="34" t="s">
        <v>141</v>
      </c>
      <c r="D103" s="46" t="s">
        <v>181</v>
      </c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</row>
    <row r="104" spans="1:18" s="44" customFormat="1" x14ac:dyDescent="0.25">
      <c r="A104" s="5">
        <f t="shared" si="1"/>
        <v>102</v>
      </c>
      <c r="B104" s="35" t="s">
        <v>182</v>
      </c>
      <c r="C104" s="34" t="s">
        <v>365</v>
      </c>
      <c r="D104" s="46" t="s">
        <v>183</v>
      </c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</row>
    <row r="105" spans="1:18" s="44" customFormat="1" x14ac:dyDescent="0.25">
      <c r="A105" s="5">
        <f t="shared" si="1"/>
        <v>103</v>
      </c>
      <c r="B105" s="35" t="s">
        <v>184</v>
      </c>
      <c r="C105" s="34" t="s">
        <v>185</v>
      </c>
      <c r="D105" s="46" t="s">
        <v>186</v>
      </c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</row>
    <row r="106" spans="1:18" s="44" customFormat="1" x14ac:dyDescent="0.25">
      <c r="A106" s="5">
        <f t="shared" si="1"/>
        <v>104</v>
      </c>
      <c r="B106" s="35" t="s">
        <v>187</v>
      </c>
      <c r="C106" s="57" t="s">
        <v>409</v>
      </c>
      <c r="D106" s="46" t="s">
        <v>188</v>
      </c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</row>
    <row r="107" spans="1:18" s="44" customFormat="1" x14ac:dyDescent="0.25">
      <c r="A107" s="5">
        <f t="shared" si="1"/>
        <v>105</v>
      </c>
      <c r="B107" s="35" t="s">
        <v>189</v>
      </c>
      <c r="C107" s="57" t="s">
        <v>151</v>
      </c>
      <c r="D107" s="46" t="s">
        <v>190</v>
      </c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</row>
    <row r="108" spans="1:18" s="44" customFormat="1" x14ac:dyDescent="0.25">
      <c r="A108" s="5">
        <f t="shared" si="1"/>
        <v>106</v>
      </c>
      <c r="B108" s="35" t="s">
        <v>191</v>
      </c>
      <c r="C108" s="34"/>
      <c r="D108" s="46">
        <v>23.17</v>
      </c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</row>
    <row r="109" spans="1:18" s="44" customFormat="1" x14ac:dyDescent="0.25">
      <c r="A109" s="5">
        <f t="shared" si="1"/>
        <v>107</v>
      </c>
      <c r="B109" s="33" t="s">
        <v>192</v>
      </c>
      <c r="C109" s="34" t="s">
        <v>193</v>
      </c>
      <c r="D109" s="46">
        <v>23.18</v>
      </c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</row>
    <row r="110" spans="1:18" s="44" customFormat="1" ht="62.5" x14ac:dyDescent="0.25">
      <c r="A110" s="5">
        <f t="shared" si="1"/>
        <v>108</v>
      </c>
      <c r="B110" s="35" t="s">
        <v>194</v>
      </c>
      <c r="C110" s="34" t="s">
        <v>413</v>
      </c>
      <c r="D110" s="46">
        <v>23.19</v>
      </c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</row>
    <row r="111" spans="1:18" s="44" customFormat="1" ht="25" x14ac:dyDescent="0.25">
      <c r="A111" s="5">
        <f t="shared" si="1"/>
        <v>109</v>
      </c>
      <c r="B111" s="35" t="s">
        <v>195</v>
      </c>
      <c r="C111" s="34" t="s">
        <v>3</v>
      </c>
      <c r="D111" s="55">
        <v>23.2</v>
      </c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</row>
    <row r="112" spans="1:18" s="44" customFormat="1" x14ac:dyDescent="0.25">
      <c r="A112" s="5">
        <f t="shared" si="1"/>
        <v>110</v>
      </c>
      <c r="B112" s="35" t="s">
        <v>196</v>
      </c>
      <c r="C112" s="34"/>
      <c r="D112" s="46" t="s">
        <v>197</v>
      </c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</row>
    <row r="113" spans="1:18" s="44" customFormat="1" x14ac:dyDescent="0.25">
      <c r="A113" s="5">
        <f t="shared" si="1"/>
        <v>111</v>
      </c>
      <c r="B113" s="35" t="s">
        <v>198</v>
      </c>
      <c r="C113" s="34"/>
      <c r="D113" s="51" t="s">
        <v>199</v>
      </c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</row>
    <row r="114" spans="1:18" s="44" customFormat="1" x14ac:dyDescent="0.25">
      <c r="A114" s="5">
        <f t="shared" si="1"/>
        <v>112</v>
      </c>
      <c r="B114" s="31" t="s">
        <v>200</v>
      </c>
      <c r="C114" s="32" t="s">
        <v>417</v>
      </c>
      <c r="D114" s="46">
        <v>24.1</v>
      </c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</row>
    <row r="115" spans="1:18" s="44" customFormat="1" x14ac:dyDescent="0.25">
      <c r="A115" s="5">
        <f t="shared" si="1"/>
        <v>113</v>
      </c>
      <c r="B115" s="33" t="s">
        <v>201</v>
      </c>
      <c r="C115" s="34" t="s">
        <v>202</v>
      </c>
      <c r="D115" s="46">
        <v>24.9</v>
      </c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</row>
    <row r="116" spans="1:18" s="44" customFormat="1" x14ac:dyDescent="0.25">
      <c r="A116" s="5">
        <f t="shared" si="1"/>
        <v>114</v>
      </c>
      <c r="B116" s="35" t="s">
        <v>203</v>
      </c>
      <c r="C116" s="34" t="s">
        <v>204</v>
      </c>
      <c r="D116" s="46">
        <v>24.2</v>
      </c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</row>
    <row r="117" spans="1:18" s="44" customFormat="1" x14ac:dyDescent="0.25">
      <c r="A117" s="5">
        <f t="shared" si="1"/>
        <v>115</v>
      </c>
      <c r="B117" s="35" t="s">
        <v>205</v>
      </c>
      <c r="C117" s="34" t="s">
        <v>126</v>
      </c>
      <c r="D117" s="46">
        <v>24.5</v>
      </c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</row>
    <row r="118" spans="1:18" s="44" customFormat="1" x14ac:dyDescent="0.25">
      <c r="A118" s="5">
        <f t="shared" si="1"/>
        <v>116</v>
      </c>
      <c r="B118" s="35" t="s">
        <v>206</v>
      </c>
      <c r="C118" s="34"/>
      <c r="D118" s="46">
        <v>24.6</v>
      </c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</row>
    <row r="119" spans="1:18" s="44" customFormat="1" x14ac:dyDescent="0.25">
      <c r="A119" s="5">
        <f t="shared" si="1"/>
        <v>117</v>
      </c>
      <c r="B119" s="35" t="s">
        <v>207</v>
      </c>
      <c r="C119" s="34" t="s">
        <v>129</v>
      </c>
      <c r="D119" s="46">
        <v>24.7</v>
      </c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</row>
    <row r="120" spans="1:18" s="44" customFormat="1" x14ac:dyDescent="0.25">
      <c r="A120" s="5">
        <f t="shared" si="1"/>
        <v>118</v>
      </c>
      <c r="B120" s="35" t="s">
        <v>208</v>
      </c>
      <c r="C120" s="34" t="s">
        <v>209</v>
      </c>
      <c r="D120" s="46">
        <v>24.8</v>
      </c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</row>
    <row r="121" spans="1:18" s="44" customFormat="1" x14ac:dyDescent="0.25">
      <c r="A121" s="5">
        <f t="shared" si="1"/>
        <v>119</v>
      </c>
      <c r="B121" s="58" t="s">
        <v>210</v>
      </c>
      <c r="C121" s="34" t="s">
        <v>4</v>
      </c>
      <c r="D121" s="55">
        <v>24.1</v>
      </c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</row>
    <row r="122" spans="1:18" s="44" customFormat="1" ht="50" x14ac:dyDescent="0.25">
      <c r="A122" s="5">
        <f t="shared" si="1"/>
        <v>120</v>
      </c>
      <c r="B122" s="35" t="s">
        <v>211</v>
      </c>
      <c r="C122" s="34" t="s">
        <v>411</v>
      </c>
      <c r="D122" s="46">
        <v>24.11</v>
      </c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</row>
    <row r="123" spans="1:18" s="44" customFormat="1" x14ac:dyDescent="0.25">
      <c r="A123" s="5">
        <f t="shared" si="1"/>
        <v>121</v>
      </c>
      <c r="B123" s="35" t="s">
        <v>212</v>
      </c>
      <c r="C123" s="34" t="s">
        <v>412</v>
      </c>
      <c r="D123" s="46">
        <v>24.12</v>
      </c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</row>
    <row r="124" spans="1:18" s="44" customFormat="1" x14ac:dyDescent="0.25">
      <c r="A124" s="5">
        <f t="shared" si="1"/>
        <v>122</v>
      </c>
      <c r="B124" s="35" t="s">
        <v>213</v>
      </c>
      <c r="C124" s="34"/>
      <c r="D124" s="46" t="s">
        <v>214</v>
      </c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</row>
    <row r="125" spans="1:18" s="44" customFormat="1" x14ac:dyDescent="0.25">
      <c r="A125" s="5">
        <f t="shared" si="1"/>
        <v>123</v>
      </c>
      <c r="B125" s="35" t="s">
        <v>215</v>
      </c>
      <c r="C125" s="34"/>
      <c r="D125" s="46" t="s">
        <v>216</v>
      </c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</row>
    <row r="126" spans="1:18" s="44" customFormat="1" x14ac:dyDescent="0.25">
      <c r="A126" s="5">
        <f t="shared" si="1"/>
        <v>124</v>
      </c>
      <c r="B126" s="35" t="s">
        <v>217</v>
      </c>
      <c r="C126" s="34"/>
      <c r="D126" s="46" t="s">
        <v>218</v>
      </c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</row>
    <row r="127" spans="1:18" s="44" customFormat="1" x14ac:dyDescent="0.25">
      <c r="A127" s="5">
        <f t="shared" si="1"/>
        <v>125</v>
      </c>
      <c r="B127" s="35" t="s">
        <v>219</v>
      </c>
      <c r="C127" s="34"/>
      <c r="D127" s="46" t="s">
        <v>220</v>
      </c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</row>
    <row r="128" spans="1:18" s="44" customFormat="1" x14ac:dyDescent="0.25">
      <c r="A128" s="5">
        <f t="shared" si="1"/>
        <v>126</v>
      </c>
      <c r="B128" s="35" t="s">
        <v>221</v>
      </c>
      <c r="C128" s="34"/>
      <c r="D128" s="46">
        <v>24.14</v>
      </c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</row>
    <row r="129" spans="1:18" s="44" customFormat="1" x14ac:dyDescent="0.25">
      <c r="A129" s="5">
        <f t="shared" si="1"/>
        <v>127</v>
      </c>
      <c r="B129" s="33" t="s">
        <v>222</v>
      </c>
      <c r="C129" s="34" t="s">
        <v>4</v>
      </c>
      <c r="D129" s="46">
        <v>24.15</v>
      </c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</row>
    <row r="130" spans="1:18" s="44" customFormat="1" x14ac:dyDescent="0.25">
      <c r="A130" s="5">
        <f t="shared" si="1"/>
        <v>128</v>
      </c>
      <c r="B130" s="33" t="s">
        <v>223</v>
      </c>
      <c r="C130" s="67">
        <v>1E-3</v>
      </c>
      <c r="D130" s="46">
        <v>24.16</v>
      </c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</row>
    <row r="131" spans="1:18" s="44" customFormat="1" ht="50" x14ac:dyDescent="0.25">
      <c r="A131" s="5">
        <f t="shared" si="1"/>
        <v>129</v>
      </c>
      <c r="B131" s="35" t="s">
        <v>224</v>
      </c>
      <c r="C131" s="34" t="s">
        <v>404</v>
      </c>
      <c r="D131" s="46">
        <v>24.17</v>
      </c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</row>
    <row r="132" spans="1:18" s="44" customFormat="1" x14ac:dyDescent="0.25">
      <c r="A132" s="5">
        <f t="shared" si="1"/>
        <v>130</v>
      </c>
      <c r="B132" s="35" t="s">
        <v>225</v>
      </c>
      <c r="C132" s="59" t="s">
        <v>3</v>
      </c>
      <c r="D132" s="46">
        <v>24.18</v>
      </c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</row>
    <row r="133" spans="1:18" s="44" customFormat="1" x14ac:dyDescent="0.25">
      <c r="A133" s="5">
        <f t="shared" ref="A133:A196" si="2">A132+1</f>
        <v>131</v>
      </c>
      <c r="B133" s="35" t="s">
        <v>226</v>
      </c>
      <c r="C133" s="34"/>
      <c r="D133" s="46" t="s">
        <v>227</v>
      </c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</row>
    <row r="134" spans="1:18" s="44" customFormat="1" x14ac:dyDescent="0.25">
      <c r="A134" s="5">
        <f t="shared" si="2"/>
        <v>132</v>
      </c>
      <c r="B134" s="35" t="s">
        <v>228</v>
      </c>
      <c r="C134" s="34"/>
      <c r="D134" s="51" t="s">
        <v>229</v>
      </c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</row>
    <row r="135" spans="1:18" x14ac:dyDescent="0.25">
      <c r="A135" s="5">
        <f t="shared" si="2"/>
        <v>133</v>
      </c>
      <c r="B135" s="37" t="s">
        <v>230</v>
      </c>
      <c r="C135" s="28"/>
      <c r="D135" s="16">
        <v>25.1</v>
      </c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</row>
    <row r="136" spans="1:18" x14ac:dyDescent="0.25">
      <c r="A136" s="5">
        <f t="shared" si="2"/>
        <v>134</v>
      </c>
      <c r="B136" s="14" t="s">
        <v>231</v>
      </c>
      <c r="D136" s="16">
        <v>25.5</v>
      </c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</row>
    <row r="137" spans="1:18" x14ac:dyDescent="0.25">
      <c r="A137" s="5">
        <f t="shared" si="2"/>
        <v>135</v>
      </c>
      <c r="B137" s="6" t="s">
        <v>232</v>
      </c>
      <c r="D137" s="16">
        <v>25.2</v>
      </c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</row>
    <row r="138" spans="1:18" x14ac:dyDescent="0.25">
      <c r="A138" s="5">
        <f t="shared" si="2"/>
        <v>136</v>
      </c>
      <c r="B138" s="6" t="s">
        <v>233</v>
      </c>
      <c r="D138" s="16">
        <v>25.6</v>
      </c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</row>
    <row r="139" spans="1:18" x14ac:dyDescent="0.25">
      <c r="A139" s="5">
        <f t="shared" si="2"/>
        <v>137</v>
      </c>
      <c r="B139" s="6" t="s">
        <v>234</v>
      </c>
      <c r="D139" s="16">
        <v>25.7</v>
      </c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</row>
    <row r="140" spans="1:18" x14ac:dyDescent="0.25">
      <c r="A140" s="5">
        <f t="shared" si="2"/>
        <v>138</v>
      </c>
      <c r="B140" s="6" t="s">
        <v>235</v>
      </c>
      <c r="D140" s="16">
        <v>25.8</v>
      </c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</row>
    <row r="141" spans="1:18" x14ac:dyDescent="0.25">
      <c r="A141" s="5">
        <f t="shared" si="2"/>
        <v>139</v>
      </c>
      <c r="B141" s="6" t="s">
        <v>236</v>
      </c>
      <c r="D141" s="16">
        <v>25.9</v>
      </c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</row>
    <row r="142" spans="1:18" x14ac:dyDescent="0.25">
      <c r="A142" s="5">
        <f t="shared" si="2"/>
        <v>140</v>
      </c>
      <c r="B142" s="6" t="s">
        <v>237</v>
      </c>
      <c r="D142" s="36">
        <v>25.1</v>
      </c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</row>
    <row r="143" spans="1:18" x14ac:dyDescent="0.25">
      <c r="A143" s="5">
        <f t="shared" si="2"/>
        <v>141</v>
      </c>
      <c r="B143" s="6" t="s">
        <v>238</v>
      </c>
      <c r="D143" s="16">
        <v>25.11</v>
      </c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</row>
    <row r="144" spans="1:18" x14ac:dyDescent="0.25">
      <c r="A144" s="5">
        <f t="shared" si="2"/>
        <v>142</v>
      </c>
      <c r="B144" s="6" t="s">
        <v>239</v>
      </c>
      <c r="D144" s="16">
        <v>25.12</v>
      </c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</row>
    <row r="145" spans="1:18" x14ac:dyDescent="0.25">
      <c r="A145" s="5">
        <f t="shared" si="2"/>
        <v>143</v>
      </c>
      <c r="B145" s="6" t="s">
        <v>240</v>
      </c>
      <c r="D145" s="16" t="s">
        <v>241</v>
      </c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</row>
    <row r="146" spans="1:18" x14ac:dyDescent="0.25">
      <c r="A146" s="5">
        <f t="shared" si="2"/>
        <v>144</v>
      </c>
      <c r="B146" s="6" t="s">
        <v>242</v>
      </c>
      <c r="D146" s="16" t="s">
        <v>243</v>
      </c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</row>
    <row r="147" spans="1:18" x14ac:dyDescent="0.25">
      <c r="A147" s="5">
        <f t="shared" si="2"/>
        <v>145</v>
      </c>
      <c r="B147" s="6" t="s">
        <v>244</v>
      </c>
      <c r="D147" s="16" t="s">
        <v>245</v>
      </c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</row>
    <row r="148" spans="1:18" x14ac:dyDescent="0.25">
      <c r="A148" s="5">
        <f t="shared" si="2"/>
        <v>146</v>
      </c>
      <c r="B148" s="6" t="s">
        <v>246</v>
      </c>
      <c r="D148" s="16" t="s">
        <v>247</v>
      </c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</row>
    <row r="149" spans="1:18" x14ac:dyDescent="0.25">
      <c r="A149" s="5">
        <f t="shared" si="2"/>
        <v>147</v>
      </c>
      <c r="B149" s="6" t="s">
        <v>248</v>
      </c>
      <c r="D149" s="16" t="s">
        <v>249</v>
      </c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</row>
    <row r="150" spans="1:18" ht="26" x14ac:dyDescent="0.25">
      <c r="A150" s="5">
        <f t="shared" si="2"/>
        <v>148</v>
      </c>
      <c r="B150" s="6" t="s">
        <v>250</v>
      </c>
      <c r="D150" s="16" t="s">
        <v>251</v>
      </c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</row>
    <row r="151" spans="1:18" ht="26" x14ac:dyDescent="0.25">
      <c r="A151" s="5">
        <f t="shared" si="2"/>
        <v>149</v>
      </c>
      <c r="B151" s="6" t="s">
        <v>252</v>
      </c>
      <c r="D151" s="16" t="s">
        <v>253</v>
      </c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</row>
    <row r="152" spans="1:18" x14ac:dyDescent="0.25">
      <c r="A152" s="5">
        <f t="shared" si="2"/>
        <v>150</v>
      </c>
      <c r="B152" s="6" t="s">
        <v>254</v>
      </c>
      <c r="D152" s="16">
        <v>25.14</v>
      </c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</row>
    <row r="153" spans="1:18" x14ac:dyDescent="0.25">
      <c r="A153" s="5">
        <f t="shared" si="2"/>
        <v>151</v>
      </c>
      <c r="B153" s="6" t="s">
        <v>255</v>
      </c>
      <c r="D153" s="16" t="s">
        <v>256</v>
      </c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</row>
    <row r="154" spans="1:18" x14ac:dyDescent="0.25">
      <c r="A154" s="5">
        <f t="shared" si="2"/>
        <v>152</v>
      </c>
      <c r="B154" s="6" t="s">
        <v>257</v>
      </c>
      <c r="D154" s="16" t="s">
        <v>258</v>
      </c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</row>
    <row r="155" spans="1:18" x14ac:dyDescent="0.25">
      <c r="A155" s="5">
        <f t="shared" si="2"/>
        <v>153</v>
      </c>
      <c r="B155" s="6" t="s">
        <v>259</v>
      </c>
      <c r="D155" s="16" t="s">
        <v>260</v>
      </c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</row>
    <row r="156" spans="1:18" x14ac:dyDescent="0.25">
      <c r="A156" s="5">
        <f t="shared" si="2"/>
        <v>154</v>
      </c>
      <c r="B156" s="6" t="s">
        <v>261</v>
      </c>
      <c r="D156" s="16" t="s">
        <v>262</v>
      </c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</row>
    <row r="157" spans="1:18" x14ac:dyDescent="0.25">
      <c r="A157" s="5">
        <f t="shared" si="2"/>
        <v>155</v>
      </c>
      <c r="B157" s="6" t="s">
        <v>263</v>
      </c>
      <c r="D157" s="16" t="s">
        <v>264</v>
      </c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</row>
    <row r="158" spans="1:18" x14ac:dyDescent="0.25">
      <c r="A158" s="5">
        <f t="shared" si="2"/>
        <v>156</v>
      </c>
      <c r="B158" s="6" t="s">
        <v>265</v>
      </c>
      <c r="D158" s="16" t="s">
        <v>266</v>
      </c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</row>
    <row r="159" spans="1:18" x14ac:dyDescent="0.25">
      <c r="A159" s="5">
        <f t="shared" si="2"/>
        <v>157</v>
      </c>
      <c r="B159" s="6" t="s">
        <v>267</v>
      </c>
      <c r="D159" s="16" t="s">
        <v>268</v>
      </c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</row>
    <row r="160" spans="1:18" x14ac:dyDescent="0.25">
      <c r="A160" s="5">
        <f t="shared" si="2"/>
        <v>158</v>
      </c>
      <c r="B160" s="6" t="s">
        <v>269</v>
      </c>
      <c r="D160" s="16" t="s">
        <v>270</v>
      </c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</row>
    <row r="161" spans="1:18" x14ac:dyDescent="0.25">
      <c r="A161" s="5">
        <f t="shared" si="2"/>
        <v>159</v>
      </c>
      <c r="B161" s="6" t="s">
        <v>271</v>
      </c>
      <c r="D161" s="16" t="s">
        <v>272</v>
      </c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</row>
    <row r="162" spans="1:18" x14ac:dyDescent="0.25">
      <c r="A162" s="5">
        <f t="shared" si="2"/>
        <v>160</v>
      </c>
      <c r="B162" s="6" t="s">
        <v>273</v>
      </c>
      <c r="D162" s="16">
        <v>25.17</v>
      </c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</row>
    <row r="163" spans="1:18" x14ac:dyDescent="0.25">
      <c r="A163" s="5">
        <f t="shared" si="2"/>
        <v>161</v>
      </c>
      <c r="B163" s="6" t="s">
        <v>274</v>
      </c>
      <c r="D163" s="16">
        <v>25.18</v>
      </c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</row>
    <row r="164" spans="1:18" x14ac:dyDescent="0.25">
      <c r="A164" s="5">
        <f t="shared" si="2"/>
        <v>162</v>
      </c>
      <c r="B164" s="6" t="s">
        <v>275</v>
      </c>
      <c r="D164" s="16">
        <v>25.19</v>
      </c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</row>
    <row r="165" spans="1:18" x14ac:dyDescent="0.25">
      <c r="A165" s="5">
        <f t="shared" si="2"/>
        <v>163</v>
      </c>
      <c r="B165" s="14" t="s">
        <v>276</v>
      </c>
      <c r="D165" s="36">
        <v>25.2</v>
      </c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</row>
    <row r="166" spans="1:18" x14ac:dyDescent="0.25">
      <c r="A166" s="5">
        <f t="shared" si="2"/>
        <v>164</v>
      </c>
      <c r="B166" s="6" t="s">
        <v>277</v>
      </c>
      <c r="D166" s="16">
        <v>25.21</v>
      </c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</row>
    <row r="167" spans="1:18" x14ac:dyDescent="0.25">
      <c r="A167" s="5">
        <f t="shared" si="2"/>
        <v>165</v>
      </c>
      <c r="B167" s="6" t="s">
        <v>278</v>
      </c>
      <c r="D167" s="16">
        <v>25.22</v>
      </c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</row>
    <row r="168" spans="1:18" x14ac:dyDescent="0.25">
      <c r="A168" s="5">
        <f t="shared" si="2"/>
        <v>166</v>
      </c>
      <c r="B168" s="6" t="s">
        <v>279</v>
      </c>
      <c r="D168" s="16" t="s">
        <v>280</v>
      </c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</row>
    <row r="169" spans="1:18" x14ac:dyDescent="0.25">
      <c r="A169" s="5">
        <f t="shared" si="2"/>
        <v>167</v>
      </c>
      <c r="B169" s="6" t="s">
        <v>281</v>
      </c>
      <c r="D169" s="22" t="s">
        <v>282</v>
      </c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</row>
    <row r="170" spans="1:18" x14ac:dyDescent="0.25">
      <c r="A170" s="5">
        <f t="shared" si="2"/>
        <v>168</v>
      </c>
      <c r="B170" s="31" t="s">
        <v>283</v>
      </c>
      <c r="C170" s="32"/>
      <c r="D170" s="16">
        <v>26.1</v>
      </c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</row>
    <row r="171" spans="1:18" x14ac:dyDescent="0.25">
      <c r="A171" s="5">
        <f t="shared" si="2"/>
        <v>169</v>
      </c>
      <c r="B171" s="33" t="s">
        <v>284</v>
      </c>
      <c r="C171" s="34"/>
      <c r="D171" s="16">
        <v>26.5</v>
      </c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</row>
    <row r="172" spans="1:18" x14ac:dyDescent="0.25">
      <c r="A172" s="5">
        <f t="shared" si="2"/>
        <v>170</v>
      </c>
      <c r="B172" s="35" t="s">
        <v>285</v>
      </c>
      <c r="C172" s="34"/>
      <c r="D172" s="16">
        <v>26.2</v>
      </c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</row>
    <row r="173" spans="1:18" x14ac:dyDescent="0.25">
      <c r="A173" s="5">
        <f t="shared" si="2"/>
        <v>171</v>
      </c>
      <c r="B173" s="35" t="s">
        <v>286</v>
      </c>
      <c r="C173" s="34"/>
      <c r="D173" s="16">
        <v>26.6</v>
      </c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</row>
    <row r="174" spans="1:18" x14ac:dyDescent="0.25">
      <c r="A174" s="5">
        <f t="shared" si="2"/>
        <v>172</v>
      </c>
      <c r="B174" s="35" t="s">
        <v>287</v>
      </c>
      <c r="C174" s="34"/>
      <c r="D174" s="16">
        <v>26.7</v>
      </c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</row>
    <row r="175" spans="1:18" x14ac:dyDescent="0.25">
      <c r="A175" s="5">
        <f t="shared" si="2"/>
        <v>173</v>
      </c>
      <c r="B175" s="35" t="s">
        <v>288</v>
      </c>
      <c r="C175" s="34"/>
      <c r="D175" s="16">
        <v>26.8</v>
      </c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</row>
    <row r="176" spans="1:18" x14ac:dyDescent="0.25">
      <c r="A176" s="5">
        <f t="shared" si="2"/>
        <v>174</v>
      </c>
      <c r="B176" s="35" t="s">
        <v>289</v>
      </c>
      <c r="C176" s="34"/>
      <c r="D176" s="16">
        <v>26.9</v>
      </c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</row>
    <row r="177" spans="1:18" x14ac:dyDescent="0.25">
      <c r="A177" s="5">
        <f t="shared" si="2"/>
        <v>175</v>
      </c>
      <c r="B177" s="35" t="s">
        <v>290</v>
      </c>
      <c r="C177" s="34"/>
      <c r="D177" s="36">
        <v>26.1</v>
      </c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</row>
    <row r="178" spans="1:18" x14ac:dyDescent="0.25">
      <c r="A178" s="5">
        <f t="shared" si="2"/>
        <v>176</v>
      </c>
      <c r="B178" s="35" t="s">
        <v>291</v>
      </c>
      <c r="C178" s="34"/>
      <c r="D178" s="16">
        <v>26.11</v>
      </c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</row>
    <row r="179" spans="1:18" x14ac:dyDescent="0.25">
      <c r="A179" s="5">
        <f t="shared" si="2"/>
        <v>177</v>
      </c>
      <c r="B179" s="35" t="s">
        <v>292</v>
      </c>
      <c r="C179" s="34"/>
      <c r="D179" s="16">
        <v>26.12</v>
      </c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</row>
    <row r="180" spans="1:18" x14ac:dyDescent="0.25">
      <c r="A180" s="5">
        <f t="shared" si="2"/>
        <v>178</v>
      </c>
      <c r="B180" s="35" t="s">
        <v>293</v>
      </c>
      <c r="C180" s="34"/>
      <c r="D180" s="16">
        <v>26.13</v>
      </c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</row>
    <row r="181" spans="1:18" x14ac:dyDescent="0.25">
      <c r="A181" s="5">
        <f t="shared" si="2"/>
        <v>179</v>
      </c>
      <c r="B181" s="35" t="s">
        <v>294</v>
      </c>
      <c r="C181" s="34"/>
      <c r="D181" s="16">
        <v>26.14</v>
      </c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</row>
    <row r="182" spans="1:18" x14ac:dyDescent="0.25">
      <c r="A182" s="5">
        <f t="shared" si="2"/>
        <v>180</v>
      </c>
      <c r="B182" s="35" t="s">
        <v>295</v>
      </c>
      <c r="C182" s="34"/>
      <c r="D182" s="16">
        <v>26.15</v>
      </c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</row>
    <row r="183" spans="1:18" x14ac:dyDescent="0.25">
      <c r="A183" s="5">
        <f t="shared" si="2"/>
        <v>181</v>
      </c>
      <c r="B183" s="35" t="s">
        <v>296</v>
      </c>
      <c r="C183" s="34"/>
      <c r="D183" s="16" t="s">
        <v>297</v>
      </c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</row>
    <row r="184" spans="1:18" x14ac:dyDescent="0.25">
      <c r="A184" s="5">
        <f t="shared" si="2"/>
        <v>182</v>
      </c>
      <c r="B184" s="35" t="s">
        <v>298</v>
      </c>
      <c r="C184" s="34"/>
      <c r="D184" s="16" t="s">
        <v>299</v>
      </c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</row>
    <row r="185" spans="1:18" x14ac:dyDescent="0.25">
      <c r="A185" s="5">
        <f t="shared" si="2"/>
        <v>183</v>
      </c>
      <c r="B185" s="35" t="s">
        <v>300</v>
      </c>
      <c r="C185" s="34"/>
      <c r="D185" s="16" t="s">
        <v>301</v>
      </c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</row>
    <row r="186" spans="1:18" x14ac:dyDescent="0.25">
      <c r="A186" s="5">
        <f t="shared" si="2"/>
        <v>184</v>
      </c>
      <c r="B186" s="35" t="s">
        <v>302</v>
      </c>
      <c r="C186" s="34"/>
      <c r="D186" s="16" t="s">
        <v>303</v>
      </c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</row>
    <row r="187" spans="1:18" x14ac:dyDescent="0.25">
      <c r="A187" s="5">
        <f t="shared" si="2"/>
        <v>185</v>
      </c>
      <c r="B187" s="35" t="s">
        <v>304</v>
      </c>
      <c r="C187" s="34"/>
      <c r="D187" s="16" t="s">
        <v>305</v>
      </c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</row>
    <row r="188" spans="1:18" x14ac:dyDescent="0.25">
      <c r="A188" s="5">
        <f t="shared" si="2"/>
        <v>186</v>
      </c>
      <c r="B188" s="35" t="s">
        <v>306</v>
      </c>
      <c r="C188" s="34"/>
      <c r="D188" s="16" t="s">
        <v>307</v>
      </c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</row>
    <row r="189" spans="1:18" x14ac:dyDescent="0.25">
      <c r="A189" s="5">
        <f t="shared" si="2"/>
        <v>187</v>
      </c>
      <c r="B189" s="35" t="s">
        <v>308</v>
      </c>
      <c r="C189" s="34"/>
      <c r="D189" s="16" t="s">
        <v>309</v>
      </c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</row>
    <row r="190" spans="1:18" x14ac:dyDescent="0.25">
      <c r="A190" s="5">
        <f t="shared" si="2"/>
        <v>188</v>
      </c>
      <c r="B190" s="35" t="s">
        <v>310</v>
      </c>
      <c r="C190" s="34"/>
      <c r="D190" s="16" t="s">
        <v>311</v>
      </c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</row>
    <row r="191" spans="1:18" x14ac:dyDescent="0.25">
      <c r="A191" s="5">
        <f t="shared" si="2"/>
        <v>189</v>
      </c>
      <c r="B191" s="35" t="s">
        <v>312</v>
      </c>
      <c r="C191" s="34"/>
      <c r="D191" s="16" t="s">
        <v>313</v>
      </c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</row>
    <row r="192" spans="1:18" x14ac:dyDescent="0.25">
      <c r="A192" s="5">
        <f t="shared" si="2"/>
        <v>190</v>
      </c>
      <c r="B192" s="35" t="s">
        <v>314</v>
      </c>
      <c r="C192" s="34"/>
      <c r="D192" s="16" t="s">
        <v>315</v>
      </c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</row>
    <row r="193" spans="1:18" x14ac:dyDescent="0.25">
      <c r="A193" s="5">
        <f t="shared" si="2"/>
        <v>191</v>
      </c>
      <c r="B193" s="35" t="s">
        <v>316</v>
      </c>
      <c r="C193" s="34"/>
      <c r="D193" s="16">
        <v>26.18</v>
      </c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</row>
    <row r="194" spans="1:18" x14ac:dyDescent="0.25">
      <c r="A194" s="5">
        <f t="shared" si="2"/>
        <v>192</v>
      </c>
      <c r="B194" s="35" t="s">
        <v>317</v>
      </c>
      <c r="C194" s="34"/>
      <c r="D194" s="16">
        <v>26.19</v>
      </c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</row>
    <row r="195" spans="1:18" x14ac:dyDescent="0.25">
      <c r="A195" s="5">
        <f t="shared" si="2"/>
        <v>193</v>
      </c>
      <c r="B195" s="35" t="s">
        <v>318</v>
      </c>
      <c r="C195" s="34"/>
      <c r="D195" s="36">
        <v>26.2</v>
      </c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</row>
    <row r="196" spans="1:18" x14ac:dyDescent="0.25">
      <c r="A196" s="5">
        <f t="shared" si="2"/>
        <v>194</v>
      </c>
      <c r="B196" s="33" t="s">
        <v>319</v>
      </c>
      <c r="C196" s="34"/>
      <c r="D196" s="16">
        <v>26.21</v>
      </c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</row>
    <row r="197" spans="1:18" x14ac:dyDescent="0.25">
      <c r="A197" s="5">
        <f t="shared" ref="A197:A256" si="3">A196+1</f>
        <v>195</v>
      </c>
      <c r="B197" s="35" t="s">
        <v>320</v>
      </c>
      <c r="C197" s="34"/>
      <c r="D197" s="16">
        <v>26.22</v>
      </c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</row>
    <row r="198" spans="1:18" x14ac:dyDescent="0.25">
      <c r="A198" s="5">
        <f t="shared" si="3"/>
        <v>196</v>
      </c>
      <c r="B198" s="35" t="s">
        <v>321</v>
      </c>
      <c r="C198" s="34"/>
      <c r="D198" s="16">
        <v>26.23</v>
      </c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</row>
    <row r="199" spans="1:18" x14ac:dyDescent="0.25">
      <c r="A199" s="5">
        <f t="shared" si="3"/>
        <v>197</v>
      </c>
      <c r="B199" s="35" t="s">
        <v>322</v>
      </c>
      <c r="C199" s="34"/>
      <c r="D199" s="16" t="s">
        <v>323</v>
      </c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</row>
    <row r="200" spans="1:18" x14ac:dyDescent="0.25">
      <c r="A200" s="5">
        <f t="shared" si="3"/>
        <v>198</v>
      </c>
      <c r="B200" s="35" t="s">
        <v>324</v>
      </c>
      <c r="C200" s="34"/>
      <c r="D200" s="16" t="s">
        <v>325</v>
      </c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</row>
    <row r="201" spans="1:18" x14ac:dyDescent="0.25">
      <c r="A201" s="5">
        <f t="shared" si="3"/>
        <v>199</v>
      </c>
      <c r="B201" s="37" t="s">
        <v>326</v>
      </c>
      <c r="C201" s="32"/>
      <c r="D201" s="29">
        <v>27.1</v>
      </c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</row>
    <row r="202" spans="1:18" x14ac:dyDescent="0.25">
      <c r="A202" s="5">
        <f>A203+1</f>
        <v>201</v>
      </c>
      <c r="B202" s="14" t="s">
        <v>327</v>
      </c>
      <c r="C202" s="34"/>
      <c r="D202" s="16">
        <v>27.2</v>
      </c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</row>
    <row r="203" spans="1:18" x14ac:dyDescent="0.25">
      <c r="A203" s="5">
        <f>A201+1</f>
        <v>200</v>
      </c>
      <c r="B203" s="14" t="s">
        <v>328</v>
      </c>
      <c r="C203" s="34"/>
      <c r="D203" s="16">
        <v>27.7</v>
      </c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</row>
    <row r="204" spans="1:18" x14ac:dyDescent="0.25">
      <c r="A204" s="5">
        <f>A202+1</f>
        <v>202</v>
      </c>
      <c r="B204" s="6" t="s">
        <v>329</v>
      </c>
      <c r="C204" s="34"/>
      <c r="D204" s="16">
        <v>27.4</v>
      </c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</row>
    <row r="205" spans="1:18" x14ac:dyDescent="0.25">
      <c r="A205" s="5">
        <f t="shared" si="3"/>
        <v>203</v>
      </c>
      <c r="B205" s="6" t="s">
        <v>330</v>
      </c>
      <c r="C205" s="34"/>
      <c r="D205" s="36">
        <v>27.1</v>
      </c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</row>
    <row r="206" spans="1:18" x14ac:dyDescent="0.25">
      <c r="A206" s="5">
        <f t="shared" si="3"/>
        <v>204</v>
      </c>
      <c r="B206" s="6" t="s">
        <v>331</v>
      </c>
      <c r="C206" s="34"/>
      <c r="D206" s="16">
        <v>27.11</v>
      </c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</row>
    <row r="207" spans="1:18" x14ac:dyDescent="0.25">
      <c r="A207" s="5">
        <f t="shared" si="3"/>
        <v>205</v>
      </c>
      <c r="B207" s="6" t="s">
        <v>332</v>
      </c>
      <c r="C207" s="34"/>
      <c r="D207" s="16">
        <v>27.13</v>
      </c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</row>
    <row r="208" spans="1:18" x14ac:dyDescent="0.25">
      <c r="A208" s="5">
        <f t="shared" si="3"/>
        <v>206</v>
      </c>
      <c r="B208" s="6" t="s">
        <v>333</v>
      </c>
      <c r="C208" s="34"/>
      <c r="D208" s="16">
        <v>27.14</v>
      </c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</row>
    <row r="209" spans="1:18" x14ac:dyDescent="0.25">
      <c r="A209" s="5">
        <f t="shared" si="3"/>
        <v>207</v>
      </c>
      <c r="B209" s="14" t="s">
        <v>334</v>
      </c>
      <c r="C209" s="34"/>
      <c r="D209" s="16">
        <v>27.15</v>
      </c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</row>
    <row r="210" spans="1:18" x14ac:dyDescent="0.25">
      <c r="A210" s="5">
        <f t="shared" si="3"/>
        <v>208</v>
      </c>
      <c r="B210" s="6" t="s">
        <v>335</v>
      </c>
      <c r="C210" s="34"/>
      <c r="D210" s="16">
        <v>27.16</v>
      </c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</row>
    <row r="211" spans="1:18" x14ac:dyDescent="0.25">
      <c r="A211" s="5">
        <f t="shared" si="3"/>
        <v>209</v>
      </c>
      <c r="B211" s="6" t="s">
        <v>336</v>
      </c>
      <c r="C211" s="34"/>
      <c r="D211" s="16">
        <v>27.17</v>
      </c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</row>
    <row r="212" spans="1:18" x14ac:dyDescent="0.25">
      <c r="A212" s="5">
        <f t="shared" si="3"/>
        <v>210</v>
      </c>
      <c r="B212" s="6" t="s">
        <v>337</v>
      </c>
      <c r="D212" s="16" t="s">
        <v>338</v>
      </c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</row>
    <row r="213" spans="1:18" x14ac:dyDescent="0.25">
      <c r="A213" s="5">
        <f t="shared" si="3"/>
        <v>211</v>
      </c>
      <c r="B213" s="6" t="s">
        <v>339</v>
      </c>
      <c r="D213" s="16" t="s">
        <v>340</v>
      </c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</row>
    <row r="214" spans="1:18" x14ac:dyDescent="0.25">
      <c r="A214" s="5">
        <f t="shared" si="3"/>
        <v>212</v>
      </c>
      <c r="B214" s="37" t="s">
        <v>341</v>
      </c>
      <c r="C214" s="32"/>
      <c r="D214" s="29">
        <v>27.1</v>
      </c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</row>
    <row r="215" spans="1:18" x14ac:dyDescent="0.25">
      <c r="A215" s="5">
        <f>A216+1</f>
        <v>214</v>
      </c>
      <c r="B215" s="14" t="s">
        <v>342</v>
      </c>
      <c r="C215" s="34"/>
      <c r="D215" s="16">
        <v>27.2</v>
      </c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</row>
    <row r="216" spans="1:18" x14ac:dyDescent="0.25">
      <c r="A216" s="5">
        <f>A214+1</f>
        <v>213</v>
      </c>
      <c r="B216" s="14" t="s">
        <v>343</v>
      </c>
      <c r="C216" s="34"/>
      <c r="D216" s="16">
        <v>27.7</v>
      </c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</row>
    <row r="217" spans="1:18" x14ac:dyDescent="0.25">
      <c r="A217" s="5">
        <f>A215+1</f>
        <v>215</v>
      </c>
      <c r="B217" s="6" t="s">
        <v>344</v>
      </c>
      <c r="C217" s="34"/>
      <c r="D217" s="16">
        <v>27.4</v>
      </c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</row>
    <row r="218" spans="1:18" x14ac:dyDescent="0.25">
      <c r="A218" s="5">
        <f t="shared" si="3"/>
        <v>216</v>
      </c>
      <c r="B218" s="6" t="s">
        <v>345</v>
      </c>
      <c r="C218" s="34"/>
      <c r="D218" s="36">
        <v>27.1</v>
      </c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</row>
    <row r="219" spans="1:18" x14ac:dyDescent="0.25">
      <c r="A219" s="5">
        <f t="shared" si="3"/>
        <v>217</v>
      </c>
      <c r="B219" s="6" t="s">
        <v>346</v>
      </c>
      <c r="C219" s="34"/>
      <c r="D219" s="16">
        <v>27.11</v>
      </c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</row>
    <row r="220" spans="1:18" x14ac:dyDescent="0.25">
      <c r="A220" s="5">
        <f t="shared" si="3"/>
        <v>218</v>
      </c>
      <c r="B220" s="6" t="s">
        <v>347</v>
      </c>
      <c r="C220" s="34"/>
      <c r="D220" s="16">
        <v>27.13</v>
      </c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</row>
    <row r="221" spans="1:18" x14ac:dyDescent="0.25">
      <c r="A221" s="5">
        <f t="shared" si="3"/>
        <v>219</v>
      </c>
      <c r="B221" s="6" t="s">
        <v>348</v>
      </c>
      <c r="C221" s="34"/>
      <c r="D221" s="16">
        <v>27.14</v>
      </c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</row>
    <row r="222" spans="1:18" x14ac:dyDescent="0.25">
      <c r="A222" s="5">
        <f t="shared" si="3"/>
        <v>220</v>
      </c>
      <c r="B222" s="14" t="s">
        <v>349</v>
      </c>
      <c r="C222" s="34"/>
      <c r="D222" s="16">
        <v>27.15</v>
      </c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</row>
    <row r="223" spans="1:18" x14ac:dyDescent="0.25">
      <c r="A223" s="5">
        <f t="shared" si="3"/>
        <v>221</v>
      </c>
      <c r="B223" s="6" t="s">
        <v>350</v>
      </c>
      <c r="C223" s="34"/>
      <c r="D223" s="16">
        <v>27.16</v>
      </c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</row>
    <row r="224" spans="1:18" x14ac:dyDescent="0.25">
      <c r="A224" s="5">
        <f t="shared" si="3"/>
        <v>222</v>
      </c>
      <c r="B224" s="6" t="s">
        <v>351</v>
      </c>
      <c r="C224" s="34"/>
      <c r="D224" s="16">
        <v>27.17</v>
      </c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</row>
    <row r="225" spans="1:18" x14ac:dyDescent="0.25">
      <c r="A225" s="5">
        <f t="shared" si="3"/>
        <v>223</v>
      </c>
      <c r="B225" s="6" t="s">
        <v>352</v>
      </c>
      <c r="D225" s="16" t="s">
        <v>338</v>
      </c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</row>
    <row r="226" spans="1:18" x14ac:dyDescent="0.25">
      <c r="A226" s="5">
        <f t="shared" si="3"/>
        <v>224</v>
      </c>
      <c r="B226" s="6" t="s">
        <v>353</v>
      </c>
      <c r="D226" s="16" t="s">
        <v>340</v>
      </c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</row>
    <row r="227" spans="1:18" x14ac:dyDescent="0.25">
      <c r="A227" s="5">
        <f>A226+1</f>
        <v>225</v>
      </c>
      <c r="B227" s="38" t="s">
        <v>354</v>
      </c>
      <c r="C227" s="39"/>
      <c r="D227" s="29" t="s">
        <v>355</v>
      </c>
    </row>
    <row r="228" spans="1:18" x14ac:dyDescent="0.25">
      <c r="A228" s="5">
        <f t="shared" si="3"/>
        <v>226</v>
      </c>
      <c r="B228" s="21" t="s">
        <v>356</v>
      </c>
      <c r="C228" s="30"/>
      <c r="D228" s="22" t="s">
        <v>357</v>
      </c>
    </row>
    <row r="229" spans="1:18" x14ac:dyDescent="0.25">
      <c r="A229" s="60">
        <f t="shared" si="3"/>
        <v>227</v>
      </c>
      <c r="B229" s="10" t="s">
        <v>367</v>
      </c>
      <c r="C229" s="61" t="s">
        <v>368</v>
      </c>
      <c r="D229" s="62" t="s">
        <v>16</v>
      </c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</row>
    <row r="230" spans="1:18" x14ac:dyDescent="0.25">
      <c r="A230" s="60">
        <f t="shared" si="3"/>
        <v>228</v>
      </c>
      <c r="B230" s="63" t="s">
        <v>369</v>
      </c>
      <c r="C230" s="64" t="s">
        <v>18</v>
      </c>
      <c r="D230" s="16" t="s">
        <v>19</v>
      </c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</row>
    <row r="231" spans="1:18" x14ac:dyDescent="0.25">
      <c r="A231" s="60">
        <f t="shared" si="3"/>
        <v>229</v>
      </c>
      <c r="B231" s="65" t="s">
        <v>370</v>
      </c>
      <c r="C231" s="64" t="s">
        <v>21</v>
      </c>
      <c r="D231" s="16" t="s">
        <v>22</v>
      </c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</row>
    <row r="232" spans="1:18" x14ac:dyDescent="0.25">
      <c r="A232" s="60">
        <f t="shared" si="3"/>
        <v>230</v>
      </c>
      <c r="B232" s="65" t="s">
        <v>371</v>
      </c>
      <c r="C232" s="66" t="s">
        <v>24</v>
      </c>
      <c r="D232" s="16" t="s">
        <v>25</v>
      </c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</row>
    <row r="233" spans="1:18" x14ac:dyDescent="0.25">
      <c r="A233" s="60">
        <f t="shared" si="3"/>
        <v>231</v>
      </c>
      <c r="B233" s="65" t="s">
        <v>372</v>
      </c>
      <c r="C233" s="64" t="s">
        <v>373</v>
      </c>
      <c r="D233" s="16" t="s">
        <v>28</v>
      </c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</row>
    <row r="234" spans="1:18" x14ac:dyDescent="0.25">
      <c r="A234" s="60">
        <f t="shared" si="3"/>
        <v>232</v>
      </c>
      <c r="B234" s="65" t="s">
        <v>374</v>
      </c>
      <c r="C234" s="18"/>
      <c r="D234" s="16" t="s">
        <v>31</v>
      </c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</row>
    <row r="235" spans="1:18" ht="15.75" customHeight="1" x14ac:dyDescent="0.25">
      <c r="A235" s="60">
        <f t="shared" si="3"/>
        <v>233</v>
      </c>
      <c r="B235" s="65" t="s">
        <v>375</v>
      </c>
      <c r="C235" s="64"/>
      <c r="D235" s="16" t="s">
        <v>34</v>
      </c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</row>
    <row r="236" spans="1:18" x14ac:dyDescent="0.25">
      <c r="A236" s="60">
        <f t="shared" si="3"/>
        <v>234</v>
      </c>
      <c r="B236" s="10" t="s">
        <v>376</v>
      </c>
      <c r="C236" s="61" t="s">
        <v>377</v>
      </c>
      <c r="D236" s="62" t="s">
        <v>16</v>
      </c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</row>
    <row r="237" spans="1:18" x14ac:dyDescent="0.25">
      <c r="A237" s="60">
        <f t="shared" si="3"/>
        <v>235</v>
      </c>
      <c r="B237" s="63" t="s">
        <v>378</v>
      </c>
      <c r="C237" s="64" t="s">
        <v>379</v>
      </c>
      <c r="D237" s="16" t="s">
        <v>19</v>
      </c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</row>
    <row r="238" spans="1:18" x14ac:dyDescent="0.25">
      <c r="A238" s="60">
        <f t="shared" si="3"/>
        <v>236</v>
      </c>
      <c r="B238" s="65" t="s">
        <v>380</v>
      </c>
      <c r="C238" s="64" t="s">
        <v>381</v>
      </c>
      <c r="D238" s="16" t="s">
        <v>22</v>
      </c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</row>
    <row r="239" spans="1:18" x14ac:dyDescent="0.25">
      <c r="A239" s="60">
        <f t="shared" si="3"/>
        <v>237</v>
      </c>
      <c r="B239" s="65" t="s">
        <v>382</v>
      </c>
      <c r="C239" s="64"/>
      <c r="D239" s="16" t="s">
        <v>25</v>
      </c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</row>
    <row r="240" spans="1:18" x14ac:dyDescent="0.25">
      <c r="A240" s="60">
        <f t="shared" si="3"/>
        <v>238</v>
      </c>
      <c r="B240" s="65" t="s">
        <v>383</v>
      </c>
      <c r="C240" s="64" t="s">
        <v>384</v>
      </c>
      <c r="D240" s="16" t="s">
        <v>28</v>
      </c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</row>
    <row r="241" spans="1:18" x14ac:dyDescent="0.25">
      <c r="A241" s="60">
        <f t="shared" si="3"/>
        <v>239</v>
      </c>
      <c r="B241" s="65" t="s">
        <v>385</v>
      </c>
      <c r="C241" s="18" t="s">
        <v>406</v>
      </c>
      <c r="D241" s="16" t="s">
        <v>31</v>
      </c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</row>
    <row r="242" spans="1:18" ht="15.75" customHeight="1" x14ac:dyDescent="0.25">
      <c r="A242" s="60">
        <f t="shared" si="3"/>
        <v>240</v>
      </c>
      <c r="B242" s="65" t="s">
        <v>386</v>
      </c>
      <c r="C242" s="18" t="s">
        <v>405</v>
      </c>
      <c r="D242" s="16" t="s">
        <v>34</v>
      </c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</row>
    <row r="243" spans="1:18" x14ac:dyDescent="0.25">
      <c r="A243" s="60">
        <f t="shared" si="3"/>
        <v>241</v>
      </c>
      <c r="B243" s="10" t="s">
        <v>387</v>
      </c>
      <c r="C243" s="61" t="s">
        <v>388</v>
      </c>
      <c r="D243" s="62" t="s">
        <v>16</v>
      </c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</row>
    <row r="244" spans="1:18" x14ac:dyDescent="0.25">
      <c r="A244" s="60">
        <f t="shared" si="3"/>
        <v>242</v>
      </c>
      <c r="B244" s="63" t="s">
        <v>389</v>
      </c>
      <c r="C244" s="64" t="s">
        <v>18</v>
      </c>
      <c r="D244" s="16" t="s">
        <v>19</v>
      </c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</row>
    <row r="245" spans="1:18" x14ac:dyDescent="0.25">
      <c r="A245" s="60">
        <f t="shared" si="3"/>
        <v>243</v>
      </c>
      <c r="B245" s="65" t="s">
        <v>390</v>
      </c>
      <c r="C245" s="64" t="s">
        <v>21</v>
      </c>
      <c r="D245" s="16" t="s">
        <v>22</v>
      </c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</row>
    <row r="246" spans="1:18" x14ac:dyDescent="0.25">
      <c r="A246" s="60">
        <f t="shared" si="3"/>
        <v>244</v>
      </c>
      <c r="B246" s="65" t="s">
        <v>391</v>
      </c>
      <c r="C246" s="64"/>
      <c r="D246" s="16" t="s">
        <v>25</v>
      </c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</row>
    <row r="247" spans="1:18" x14ac:dyDescent="0.25">
      <c r="A247" s="60">
        <f t="shared" si="3"/>
        <v>245</v>
      </c>
      <c r="B247" s="65" t="s">
        <v>392</v>
      </c>
      <c r="C247" s="64" t="s">
        <v>393</v>
      </c>
      <c r="D247" s="16" t="s">
        <v>28</v>
      </c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</row>
    <row r="248" spans="1:18" x14ac:dyDescent="0.25">
      <c r="A248" s="60">
        <f t="shared" si="3"/>
        <v>246</v>
      </c>
      <c r="B248" s="65" t="s">
        <v>394</v>
      </c>
      <c r="C248" t="s">
        <v>407</v>
      </c>
      <c r="D248" s="16" t="s">
        <v>31</v>
      </c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</row>
    <row r="249" spans="1:18" ht="15.75" customHeight="1" x14ac:dyDescent="0.25">
      <c r="A249" s="60">
        <f t="shared" si="3"/>
        <v>247</v>
      </c>
      <c r="B249" s="65" t="s">
        <v>395</v>
      </c>
      <c r="C249" s="18" t="s">
        <v>33</v>
      </c>
      <c r="D249" s="16" t="s">
        <v>34</v>
      </c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</row>
    <row r="250" spans="1:18" x14ac:dyDescent="0.25">
      <c r="A250" s="60">
        <f t="shared" si="3"/>
        <v>248</v>
      </c>
      <c r="B250" s="10" t="s">
        <v>396</v>
      </c>
      <c r="C250" s="61" t="s">
        <v>358</v>
      </c>
      <c r="D250" s="62" t="s">
        <v>16</v>
      </c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</row>
    <row r="251" spans="1:18" x14ac:dyDescent="0.25">
      <c r="A251" s="60">
        <f t="shared" si="3"/>
        <v>249</v>
      </c>
      <c r="B251" s="63" t="s">
        <v>397</v>
      </c>
      <c r="C251" s="64" t="s">
        <v>18</v>
      </c>
      <c r="D251" s="16" t="s">
        <v>19</v>
      </c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</row>
    <row r="252" spans="1:18" x14ac:dyDescent="0.25">
      <c r="A252" s="60">
        <f t="shared" si="3"/>
        <v>250</v>
      </c>
      <c r="B252" s="65" t="s">
        <v>398</v>
      </c>
      <c r="C252" s="64" t="s">
        <v>21</v>
      </c>
      <c r="D252" s="16" t="s">
        <v>22</v>
      </c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</row>
    <row r="253" spans="1:18" x14ac:dyDescent="0.25">
      <c r="A253" s="60">
        <f t="shared" si="3"/>
        <v>251</v>
      </c>
      <c r="B253" s="65" t="s">
        <v>399</v>
      </c>
      <c r="C253" s="64"/>
      <c r="D253" s="16" t="s">
        <v>25</v>
      </c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</row>
    <row r="254" spans="1:18" x14ac:dyDescent="0.25">
      <c r="A254" s="60">
        <f t="shared" si="3"/>
        <v>252</v>
      </c>
      <c r="B254" s="65" t="s">
        <v>400</v>
      </c>
      <c r="C254" s="18" t="s">
        <v>359</v>
      </c>
      <c r="D254" s="16" t="s">
        <v>28</v>
      </c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</row>
    <row r="255" spans="1:18" x14ac:dyDescent="0.25">
      <c r="A255" s="60">
        <f t="shared" si="3"/>
        <v>253</v>
      </c>
      <c r="B255" s="65" t="s">
        <v>401</v>
      </c>
      <c r="C255" t="s">
        <v>408</v>
      </c>
      <c r="D255" s="16" t="s">
        <v>31</v>
      </c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</row>
    <row r="256" spans="1:18" ht="15.75" customHeight="1" x14ac:dyDescent="0.25">
      <c r="A256" s="60">
        <f t="shared" si="3"/>
        <v>254</v>
      </c>
      <c r="B256" s="65" t="s">
        <v>402</v>
      </c>
      <c r="C256" s="18" t="s">
        <v>33</v>
      </c>
      <c r="D256" s="16" t="s">
        <v>34</v>
      </c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</row>
  </sheetData>
  <mergeCells count="1">
    <mergeCell ref="A1:D1"/>
  </mergeCells>
  <pageMargins left="0.7" right="0.7" top="0.75" bottom="0.75" header="0.3" footer="0.3"/>
  <pageSetup paperSize="9" scale="7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OCADSmetadata</vt:lpstr>
    </vt:vector>
  </TitlesOfParts>
  <Company>Fisheries and Oceans Canada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Glenn Cooper</dc:creator>
  <cp:lastModifiedBy>Lu, Guan</cp:lastModifiedBy>
  <dcterms:created xsi:type="dcterms:W3CDTF">2011-11-21T20:56:18Z</dcterms:created>
  <dcterms:modified xsi:type="dcterms:W3CDTF">2021-09-28T17:52:18Z</dcterms:modified>
</cp:coreProperties>
</file>