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5" i="1" s="1"/>
  <c r="C10" i="1" l="1"/>
  <c r="C17" i="1"/>
  <c r="C11" i="1"/>
  <c r="C8" i="1"/>
  <c r="C16" i="1"/>
  <c r="C9" i="1"/>
  <c r="C12" i="1"/>
  <c r="C5" i="1"/>
  <c r="C13" i="1"/>
  <c r="C6" i="1"/>
  <c r="C14" i="1"/>
  <c r="C7" i="1"/>
</calcChain>
</file>

<file path=xl/sharedStrings.xml><?xml version="1.0" encoding="utf-8"?>
<sst xmlns="http://schemas.openxmlformats.org/spreadsheetml/2006/main" count="21" uniqueCount="21">
  <si>
    <t>Site</t>
  </si>
  <si>
    <t>Date/time</t>
  </si>
  <si>
    <t>Length of tow</t>
  </si>
  <si>
    <t>Ceratium</t>
  </si>
  <si>
    <t>Dinophysis</t>
  </si>
  <si>
    <t>Other dinoflagellates</t>
  </si>
  <si>
    <t>Rhizosolenia/Guinardia</t>
  </si>
  <si>
    <t>Eucampia/Hemiaulus</t>
  </si>
  <si>
    <t>Other chain-forming diatoms</t>
  </si>
  <si>
    <t>Nitzschioid diatoms</t>
  </si>
  <si>
    <t>Other diatoms</t>
  </si>
  <si>
    <t>Cyanobacteria (Trichodesmium)</t>
  </si>
  <si>
    <t>Zooplankton</t>
  </si>
  <si>
    <t>TOTAL</t>
  </si>
  <si>
    <t>Count</t>
  </si>
  <si>
    <t>%</t>
  </si>
  <si>
    <t>Chaetoceros/Bacteriastrum</t>
  </si>
  <si>
    <t>Thalassionematales</t>
  </si>
  <si>
    <t>Station P7</t>
  </si>
  <si>
    <t>9-14-2013/17:15 EDT</t>
  </si>
  <si>
    <t>100 meters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</si>
</sst>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17" fontId="0" fillId="0" borderId="0" xfId="0" applyNumberFormat="1"/>
    <xf numFmtId="164" fontId="0" fillId="0" borderId="0" xfId="1" applyNumberFormat="1" applyFont="1"/>
    <xf numFmtId="0" fontId="0" fillId="0" borderId="0" xfId="0" applyAlignme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E13" sqref="E13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18</v>
      </c>
      <c r="C1" s="1"/>
    </row>
    <row r="2" spans="1:3" x14ac:dyDescent="0.25">
      <c r="A2" s="3" t="s">
        <v>1</v>
      </c>
      <c r="B2" t="s">
        <v>19</v>
      </c>
      <c r="C2" s="3"/>
    </row>
    <row r="3" spans="1:3" x14ac:dyDescent="0.25">
      <c r="A3" t="s">
        <v>2</v>
      </c>
      <c r="B3" t="s">
        <v>20</v>
      </c>
    </row>
    <row r="4" spans="1:3" x14ac:dyDescent="0.25">
      <c r="B4" t="s">
        <v>14</v>
      </c>
      <c r="C4" t="s">
        <v>15</v>
      </c>
    </row>
    <row r="5" spans="1:3" x14ac:dyDescent="0.25">
      <c r="A5" t="s">
        <v>3</v>
      </c>
      <c r="B5">
        <v>3</v>
      </c>
      <c r="C5" s="2">
        <f>+B5/B$17</f>
        <v>8.152173913043478E-3</v>
      </c>
    </row>
    <row r="6" spans="1:3" x14ac:dyDescent="0.25">
      <c r="A6" t="s">
        <v>4</v>
      </c>
      <c r="B6">
        <v>1</v>
      </c>
      <c r="C6" s="2">
        <f t="shared" ref="C6:C17" si="0">+B6/B$17</f>
        <v>2.717391304347826E-3</v>
      </c>
    </row>
    <row r="7" spans="1:3" x14ac:dyDescent="0.25">
      <c r="A7" t="s">
        <v>5</v>
      </c>
      <c r="B7">
        <v>14</v>
      </c>
      <c r="C7" s="2">
        <f t="shared" si="0"/>
        <v>3.8043478260869568E-2</v>
      </c>
    </row>
    <row r="8" spans="1:3" x14ac:dyDescent="0.25">
      <c r="A8" t="s">
        <v>16</v>
      </c>
      <c r="B8">
        <v>100</v>
      </c>
      <c r="C8" s="2">
        <f t="shared" si="0"/>
        <v>0.27173913043478259</v>
      </c>
    </row>
    <row r="9" spans="1:3" x14ac:dyDescent="0.25">
      <c r="A9" t="s">
        <v>6</v>
      </c>
      <c r="B9">
        <v>4</v>
      </c>
      <c r="C9" s="2">
        <f t="shared" si="0"/>
        <v>1.0869565217391304E-2</v>
      </c>
    </row>
    <row r="10" spans="1:3" x14ac:dyDescent="0.25">
      <c r="A10" t="s">
        <v>7</v>
      </c>
      <c r="B10">
        <v>16</v>
      </c>
      <c r="C10" s="2">
        <f t="shared" si="0"/>
        <v>4.3478260869565216E-2</v>
      </c>
    </row>
    <row r="11" spans="1:3" x14ac:dyDescent="0.25">
      <c r="A11" t="s">
        <v>8</v>
      </c>
      <c r="B11">
        <v>13</v>
      </c>
      <c r="C11" s="2">
        <f t="shared" si="0"/>
        <v>3.5326086956521736E-2</v>
      </c>
    </row>
    <row r="12" spans="1:3" x14ac:dyDescent="0.25">
      <c r="A12" t="s">
        <v>17</v>
      </c>
      <c r="B12">
        <v>23</v>
      </c>
      <c r="C12" s="2">
        <f t="shared" si="0"/>
        <v>6.25E-2</v>
      </c>
    </row>
    <row r="13" spans="1:3" x14ac:dyDescent="0.25">
      <c r="A13" t="s">
        <v>9</v>
      </c>
      <c r="B13">
        <v>49</v>
      </c>
      <c r="C13" s="2">
        <f t="shared" si="0"/>
        <v>0.13315217391304349</v>
      </c>
    </row>
    <row r="14" spans="1:3" x14ac:dyDescent="0.25">
      <c r="A14" t="s">
        <v>10</v>
      </c>
      <c r="B14">
        <v>37</v>
      </c>
      <c r="C14" s="2">
        <f t="shared" si="0"/>
        <v>0.10054347826086957</v>
      </c>
    </row>
    <row r="15" spans="1:3" x14ac:dyDescent="0.25">
      <c r="A15" t="s">
        <v>11</v>
      </c>
      <c r="B15">
        <v>89</v>
      </c>
      <c r="C15" s="2">
        <f t="shared" si="0"/>
        <v>0.24184782608695651</v>
      </c>
    </row>
    <row r="16" spans="1:3" x14ac:dyDescent="0.25">
      <c r="A16" t="s">
        <v>12</v>
      </c>
      <c r="B16">
        <v>19</v>
      </c>
      <c r="C16" s="2">
        <f t="shared" si="0"/>
        <v>5.1630434782608696E-2</v>
      </c>
    </row>
    <row r="17" spans="1:3" x14ac:dyDescent="0.25">
      <c r="A17" t="s">
        <v>13</v>
      </c>
      <c r="B17">
        <f>+SUM(B5:B16)</f>
        <v>368</v>
      </c>
      <c r="C17" s="2">
        <f t="shared" si="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2014-01-10T00:34:25Z</dcterms:modified>
</cp:coreProperties>
</file>