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702"/>
  <workbookPr codeName="ThisWorkbook"/>
  <mc:AlternateContent xmlns:mc="http://schemas.openxmlformats.org/markup-compatibility/2006">
    <mc:Choice Requires="x15">
      <x15ac:absPath xmlns:x15ac="http://schemas.microsoft.com/office/spreadsheetml/2010/11/ac" url="/Users/alex.kozyr/Documents/Submissions_New_Updated_data/Simon_Stevin_11SS_coast/"/>
    </mc:Choice>
  </mc:AlternateContent>
  <bookViews>
    <workbookView xWindow="-19560" yWindow="5020" windowWidth="19200" windowHeight="11920"/>
  </bookViews>
  <sheets>
    <sheet name="Carbon-VOS" sheetId="1" r:id="rId1"/>
    <sheet name="Calibration Documentation List" sheetId="2" r:id="rId2"/>
    <sheet name="Dropdown Lists" sheetId="3" state="hidden" r:id="rId3"/>
  </sheets>
  <definedNames>
    <definedName name="Day_Date">'Dropdown Lists'!$D$2:$D$33</definedName>
    <definedName name="Month_Date">'Dropdown Lists'!$E$2:$E$14</definedName>
    <definedName name="Sensor_Type">'Dropdown Lists'!$A$6:$A$7</definedName>
    <definedName name="Year_Date">'Dropdown Lists'!$F$2:$F$103</definedName>
    <definedName name="Yes_No">'Dropdown Lists'!$A$2:$A$3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G70" i="1" l="1"/>
  <c r="G65" i="1"/>
  <c r="G53" i="1"/>
  <c r="G48" i="1"/>
  <c r="G43" i="1"/>
  <c r="G38" i="1"/>
  <c r="G33" i="1"/>
  <c r="G16" i="1"/>
  <c r="G15" i="1"/>
</calcChain>
</file>

<file path=xl/sharedStrings.xml><?xml version="1.0" encoding="utf-8"?>
<sst xmlns="http://schemas.openxmlformats.org/spreadsheetml/2006/main" count="212" uniqueCount="148">
  <si>
    <t>Vessel Name</t>
  </si>
  <si>
    <t>Country</t>
  </si>
  <si>
    <t>Vessel Owner</t>
  </si>
  <si>
    <t>Equilibrator Design</t>
  </si>
  <si>
    <t>Equilibrator Type</t>
  </si>
  <si>
    <t>Equilibrator Volume (L)</t>
  </si>
  <si>
    <t>Headspace Gas Flow Rate (L/min)</t>
  </si>
  <si>
    <t>Vented (Yes, No)</t>
  </si>
  <si>
    <t>CO2 Sensors</t>
  </si>
  <si>
    <t>Manufacturer</t>
  </si>
  <si>
    <t>Model</t>
  </si>
  <si>
    <t>(add more rows if necessary)</t>
  </si>
  <si>
    <t>Depth of water intake (below sea level; m)</t>
  </si>
  <si>
    <t>What is the accuracy of your fCO2 data?</t>
  </si>
  <si>
    <t>Inlet Temperature Sensor</t>
  </si>
  <si>
    <t>Calibration Gas Manufacturer (E.g., NOAA (USA))</t>
  </si>
  <si>
    <t>Equilibrator Temperature Sensor</t>
  </si>
  <si>
    <t>Approximate Gas Concentrations</t>
  </si>
  <si>
    <t>Auxillary Pressure Sensor (if applicable)</t>
  </si>
  <si>
    <t>Differential Pressure Sensor</t>
  </si>
  <si>
    <t>Other Sensors (ex. TSG, O2 Optode, Contros TA etc.)</t>
  </si>
  <si>
    <t>Other Metadata:</t>
  </si>
  <si>
    <t>Method References (Publication(s)):</t>
  </si>
  <si>
    <t>Secondary Equilibrator (if applicable)</t>
  </si>
  <si>
    <t>Name</t>
  </si>
  <si>
    <t>Investigator</t>
  </si>
  <si>
    <t>Organization</t>
  </si>
  <si>
    <t>Address</t>
  </si>
  <si>
    <t>Phone</t>
  </si>
  <si>
    <t>Email</t>
  </si>
  <si>
    <t>Personnel</t>
  </si>
  <si>
    <t>Underway pCO2 system Description</t>
  </si>
  <si>
    <t>Total Variables in Data Set</t>
  </si>
  <si>
    <t>Missing Number Signifier (e.g. NaN, -999)</t>
  </si>
  <si>
    <t>Unit</t>
  </si>
  <si>
    <t>Variable 1</t>
  </si>
  <si>
    <t>Variable 2</t>
  </si>
  <si>
    <t>Variable 3</t>
  </si>
  <si>
    <t>Variable 4</t>
  </si>
  <si>
    <t>Variable 5</t>
  </si>
  <si>
    <t>Last Calibration Date</t>
  </si>
  <si>
    <t>(add more rows if necessary, variables should refer to data file variables)</t>
  </si>
  <si>
    <t>Precision</t>
  </si>
  <si>
    <t>Pressure Precision</t>
  </si>
  <si>
    <t>Sensitivity</t>
  </si>
  <si>
    <t>Pressure Sensitivity</t>
  </si>
  <si>
    <t>Vessel ID (NODC code)</t>
  </si>
  <si>
    <t>Deck Box Pressure</t>
  </si>
  <si>
    <t>Citation Authors</t>
  </si>
  <si>
    <t>Description of Variable (e.g. in dry air)</t>
  </si>
  <si>
    <t>Description of Variable</t>
  </si>
  <si>
    <t>Last Manufacturer Calibration Date</t>
  </si>
  <si>
    <t>Measurement Method</t>
  </si>
  <si>
    <t>Conversion equation (if applicable)</t>
  </si>
  <si>
    <t>End Date</t>
  </si>
  <si>
    <t>Start Date</t>
  </si>
  <si>
    <t>Geographical Region</t>
  </si>
  <si>
    <t>Constant Conversion (if applicable)</t>
  </si>
  <si>
    <t>if multiple equations, add more rows as necessary</t>
  </si>
  <si>
    <t>Describe how you achieved this number</t>
  </si>
  <si>
    <t>File Name for Calibration documentation</t>
  </si>
  <si>
    <t>Instrument Name</t>
  </si>
  <si>
    <t>File Name or page number if combined into one document</t>
  </si>
  <si>
    <t>Please fill out this column</t>
  </si>
  <si>
    <t>Additional information</t>
  </si>
  <si>
    <t>Variable information</t>
  </si>
  <si>
    <t>If converting from volumetric to gravimetric</t>
  </si>
  <si>
    <t>CO2 Sensor Type (e.g. IR, Cavity Ring Down, etc.)</t>
  </si>
  <si>
    <t>Minimum Allowable Water Flow Rate (L/min)</t>
  </si>
  <si>
    <t>Notes</t>
  </si>
  <si>
    <t>Yes_No</t>
  </si>
  <si>
    <t>Yes</t>
  </si>
  <si>
    <t>No</t>
  </si>
  <si>
    <t>Sensor_Type</t>
  </si>
  <si>
    <t>IR Spectroscopy</t>
  </si>
  <si>
    <t>Cavity Ring Down</t>
  </si>
  <si>
    <t>Day_Date</t>
  </si>
  <si>
    <t>Month_Date</t>
  </si>
  <si>
    <t>Year_Date</t>
  </si>
  <si>
    <t>Day</t>
  </si>
  <si>
    <t>Month</t>
  </si>
  <si>
    <t>Year</t>
  </si>
  <si>
    <t>Primary Contact Person (if not Investigator)</t>
  </si>
  <si>
    <t>Vessel Information</t>
  </si>
  <si>
    <t>Thanos Gkritzalis</t>
  </si>
  <si>
    <t>Flanders Marine Institute - VLIZ</t>
  </si>
  <si>
    <t>Wandelaarkaai 7, 8400, Ostend,BE</t>
  </si>
  <si>
    <t>thanosg@vliz.be</t>
  </si>
  <si>
    <t>+3259340179</t>
  </si>
  <si>
    <t>RV Simon Stevin</t>
  </si>
  <si>
    <t>Belgium</t>
  </si>
  <si>
    <t>NA</t>
  </si>
  <si>
    <t>NDIR</t>
  </si>
  <si>
    <t>LICOR</t>
  </si>
  <si>
    <t>0.01 umol/mol</t>
  </si>
  <si>
    <t>0.5 umol/mol</t>
  </si>
  <si>
    <t>0 - 250 - 400 -800 ppm (dry air)</t>
  </si>
  <si>
    <t>This is not a DP sensor rather than absolute pressure on the equilibrators headspace</t>
  </si>
  <si>
    <t>Vaisala</t>
  </si>
  <si>
    <t>PTB210</t>
  </si>
  <si>
    <t>hPa</t>
  </si>
  <si>
    <t>S/N: H2750004</t>
  </si>
  <si>
    <t>SeaBird</t>
  </si>
  <si>
    <t>SBE38</t>
  </si>
  <si>
    <t>degC</t>
  </si>
  <si>
    <t>Vessel still operational</t>
  </si>
  <si>
    <t>Belgian EEZ and Southern Parts of North Sea</t>
  </si>
  <si>
    <t>Follows the Frankignoulle et al. 2001 design</t>
  </si>
  <si>
    <t>80cm height, 10 cm diam, packed with approx. 600 marbles to enhance air/liquid exchange surface</t>
  </si>
  <si>
    <t>DAB VLOOT (Flemish Government)</t>
  </si>
  <si>
    <t>11SS</t>
  </si>
  <si>
    <t>TSG</t>
  </si>
  <si>
    <t>SBE21</t>
  </si>
  <si>
    <t xml:space="preserve">0.001 PSU, 0.001 degC </t>
  </si>
  <si>
    <t>0.01 PSU, 0.01 degC</t>
  </si>
  <si>
    <t>O2 Optode</t>
  </si>
  <si>
    <t>Aanderaa</t>
  </si>
  <si>
    <t>4330F</t>
  </si>
  <si>
    <t>1 uM</t>
  </si>
  <si>
    <t>2 uM</t>
  </si>
  <si>
    <t>AIR Liquide (Belgium)</t>
  </si>
  <si>
    <t>NaN</t>
  </si>
  <si>
    <t>Data need to be corrected for Temp and Salinity</t>
  </si>
  <si>
    <t>The mentioned data is for optode 2194 and is a 2 point calibration in VLIZ lab. Optode 2194 is multipoint calibrated by Aanderaa on 13/5/2015, optode 1245 in 9/1/2013</t>
  </si>
  <si>
    <t xml:space="preserve">The gases exact concentration is determined after measuring the concentration on a Li7000 that is calibrated against NOAA stds (0-250 -800). This is performed in University of Liege. </t>
  </si>
  <si>
    <t>Calibration by Seabird</t>
  </si>
  <si>
    <t>Calibration by Vaisala</t>
  </si>
  <si>
    <t xml:space="preserve">Fluke </t>
  </si>
  <si>
    <t>Fluke 45 Multimeter</t>
  </si>
  <si>
    <t>System consists of a FLUKE 45 + Pt100 0temp probe</t>
  </si>
  <si>
    <t xml:space="preserve">In house calibration in a Fluke </t>
  </si>
  <si>
    <t>Hannelore Theetaert, Michiel T'Jampens, Andre Cattrijsse</t>
  </si>
  <si>
    <t>Marble</t>
  </si>
  <si>
    <t>2 interchangable sensors S/N : 3257  AND  S/N: 3385</t>
  </si>
  <si>
    <t>This date is for the 3385 System, Last cal for 3257: 21/08/2017 (All cals for CT sensors by Seabird)</t>
  </si>
  <si>
    <t>LI7000</t>
  </si>
  <si>
    <t>Fluke45 + PT100</t>
  </si>
  <si>
    <t>VAISALA PTB210</t>
  </si>
  <si>
    <t>2 interchangable systems: S/N: IRG4-1037 AND S/N: IRG4-1291</t>
  </si>
  <si>
    <t>Cal date for 1037; IRG4-1291 was calibrated on 28/2/2017</t>
  </si>
  <si>
    <t>Cal_certificates_LI7000_1037-1291.pdf</t>
  </si>
  <si>
    <t>VLIZ_SiSt_SBE21_cal_2017.pdf</t>
  </si>
  <si>
    <t>2 interchangable sensors S/N : 3840702-0267  AND  S/N: 38-0995</t>
  </si>
  <si>
    <t>PTB210 H2750004 Cal 20161012.pdf</t>
  </si>
  <si>
    <t>VLIZ_SiSt_SBE38_cal_certificates.pdf</t>
  </si>
  <si>
    <t>VLIZ_SiSt_LI7000_Gas-standards_summary.xlsx</t>
  </si>
  <si>
    <t xml:space="preserve"> </t>
  </si>
  <si>
    <t>Gas standards performance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</si>
</sst>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9" x14ac:knownFonts="1">
    <font>
      <sz val="11"/>
      <color theme="1"/>
      <name val="Calibri"/>
      <family val="2"/>
      <scheme val="minor"/>
    </font>
    <font>
      <sz val="11"/>
      <color theme="1"/>
      <name val="Calibri"/>
      <family val="2"/>
      <scheme val="minor"/>
    </font>
    <font>
      <sz val="11"/>
      <color rgb="FF006100"/>
      <name val="Calibri"/>
      <family val="2"/>
      <scheme val="minor"/>
    </font>
    <font>
      <sz val="11"/>
      <color rgb="FF3F3F76"/>
      <name val="Calibri"/>
      <family val="2"/>
      <scheme val="minor"/>
    </font>
    <font>
      <sz val="11"/>
      <color rgb="FFFF0000"/>
      <name val="Calibri"/>
      <family val="2"/>
      <scheme val="minor"/>
    </font>
    <font>
      <b/>
      <sz val="16"/>
      <color rgb="FF006100"/>
      <name val="Calibri"/>
      <family val="2"/>
      <scheme val="minor"/>
    </font>
    <font>
      <b/>
      <sz val="16"/>
      <color theme="1"/>
      <name val="Calibri"/>
      <family val="2"/>
      <scheme val="minor"/>
    </font>
    <font>
      <b/>
      <sz val="11"/>
      <color theme="1"/>
      <name val="Calibri"/>
      <family val="2"/>
      <scheme val="minor"/>
    </font>
    <font>
      <u/>
      <sz val="11"/>
      <color theme="10"/>
      <name val="Calibri"/>
      <family val="2"/>
      <scheme val="minor"/>
    </font>
  </fonts>
  <fills count="8">
    <fill>
      <patternFill patternType="none"/>
    </fill>
    <fill>
      <patternFill patternType="gray125"/>
    </fill>
    <fill>
      <patternFill patternType="solid">
        <fgColor rgb="FFC6EFCE"/>
      </patternFill>
    </fill>
    <fill>
      <patternFill patternType="solid">
        <fgColor rgb="FFFFCC99"/>
      </patternFill>
    </fill>
    <fill>
      <patternFill patternType="solid">
        <fgColor theme="4" tint="0.79998168889431442"/>
        <bgColor indexed="65"/>
      </patternFill>
    </fill>
    <fill>
      <patternFill patternType="solid">
        <fgColor theme="0"/>
        <bgColor indexed="64"/>
      </patternFill>
    </fill>
    <fill>
      <patternFill patternType="solid">
        <fgColor rgb="FFFF0000"/>
        <bgColor indexed="64"/>
      </patternFill>
    </fill>
    <fill>
      <patternFill patternType="solid">
        <fgColor rgb="FFFFFFCC"/>
      </patternFill>
    </fill>
  </fills>
  <borders count="47">
    <border>
      <left/>
      <right/>
      <top/>
      <bottom/>
      <diagonal/>
    </border>
    <border>
      <left style="thin">
        <color rgb="FF7F7F7F"/>
      </left>
      <right style="thin">
        <color rgb="FF7F7F7F"/>
      </right>
      <top style="thin">
        <color rgb="FF7F7F7F"/>
      </top>
      <bottom style="thin">
        <color rgb="FF7F7F7F"/>
      </bottom>
      <diagonal/>
    </border>
    <border>
      <left style="medium">
        <color auto="1"/>
      </left>
      <right/>
      <top style="medium">
        <color auto="1"/>
      </top>
      <bottom/>
      <diagonal/>
    </border>
    <border>
      <left style="medium">
        <color auto="1"/>
      </left>
      <right/>
      <top/>
      <bottom/>
      <diagonal/>
    </border>
    <border>
      <left style="thin">
        <color rgb="FF7F7F7F"/>
      </left>
      <right style="medium">
        <color auto="1"/>
      </right>
      <top style="thin">
        <color rgb="FF7F7F7F"/>
      </top>
      <bottom style="thin">
        <color rgb="FF7F7F7F"/>
      </bottom>
      <diagonal/>
    </border>
    <border>
      <left style="medium">
        <color auto="1"/>
      </left>
      <right/>
      <top/>
      <bottom style="medium">
        <color auto="1"/>
      </bottom>
      <diagonal/>
    </border>
    <border>
      <left style="thin">
        <color rgb="FF7F7F7F"/>
      </left>
      <right style="medium">
        <color auto="1"/>
      </right>
      <top style="medium">
        <color auto="1"/>
      </top>
      <bottom style="thin">
        <color rgb="FF7F7F7F"/>
      </bottom>
      <diagonal/>
    </border>
    <border>
      <left style="thin">
        <color rgb="FF7F7F7F"/>
      </left>
      <right style="medium">
        <color auto="1"/>
      </right>
      <top style="thin">
        <color rgb="FF7F7F7F"/>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bottom/>
      <diagonal/>
    </border>
    <border>
      <left style="thin">
        <color rgb="FF7F7F7F"/>
      </left>
      <right style="medium">
        <color auto="1"/>
      </right>
      <top style="thin">
        <color rgb="FF7F7F7F"/>
      </top>
      <bottom/>
      <diagonal/>
    </border>
    <border>
      <left style="thin">
        <color rgb="FFB2B2B2"/>
      </left>
      <right style="thin">
        <color rgb="FFB2B2B2"/>
      </right>
      <top style="thin">
        <color rgb="FFB2B2B2"/>
      </top>
      <bottom style="thin">
        <color rgb="FFB2B2B2"/>
      </bottom>
      <diagonal/>
    </border>
    <border>
      <left style="thin">
        <color rgb="FFB2B2B2"/>
      </left>
      <right style="thin">
        <color rgb="FFB2B2B2"/>
      </right>
      <top style="thin">
        <color rgb="FFB2B2B2"/>
      </top>
      <bottom/>
      <diagonal/>
    </border>
    <border>
      <left style="medium">
        <color auto="1"/>
      </left>
      <right style="medium">
        <color auto="1"/>
      </right>
      <top style="medium">
        <color auto="1"/>
      </top>
      <bottom style="thin">
        <color rgb="FFB2B2B2"/>
      </bottom>
      <diagonal/>
    </border>
    <border>
      <left style="medium">
        <color auto="1"/>
      </left>
      <right style="medium">
        <color auto="1"/>
      </right>
      <top style="thin">
        <color rgb="FFB2B2B2"/>
      </top>
      <bottom style="thin">
        <color rgb="FFB2B2B2"/>
      </bottom>
      <diagonal/>
    </border>
    <border>
      <left style="medium">
        <color auto="1"/>
      </left>
      <right style="medium">
        <color auto="1"/>
      </right>
      <top style="thin">
        <color rgb="FFB2B2B2"/>
      </top>
      <bottom style="medium">
        <color auto="1"/>
      </bottom>
      <diagonal/>
    </border>
    <border>
      <left/>
      <right style="thin">
        <color rgb="FFB2B2B2"/>
      </right>
      <top/>
      <bottom/>
      <diagonal/>
    </border>
    <border>
      <left style="thin">
        <color rgb="FF7F7F7F"/>
      </left>
      <right style="thin">
        <color rgb="FF7F7F7F"/>
      </right>
      <top style="medium">
        <color auto="1"/>
      </top>
      <bottom style="thin">
        <color rgb="FF7F7F7F"/>
      </bottom>
      <diagonal/>
    </border>
    <border>
      <left style="thin">
        <color rgb="FF7F7F7F"/>
      </left>
      <right style="thin">
        <color rgb="FF7F7F7F"/>
      </right>
      <top style="thin">
        <color rgb="FF7F7F7F"/>
      </top>
      <bottom style="medium">
        <color auto="1"/>
      </bottom>
      <diagonal/>
    </border>
    <border>
      <left style="thin">
        <color rgb="FF7F7F7F"/>
      </left>
      <right style="thin">
        <color rgb="FF7F7F7F"/>
      </right>
      <top style="thin">
        <color rgb="FF7F7F7F"/>
      </top>
      <bottom/>
      <diagonal/>
    </border>
    <border>
      <left style="thin">
        <color auto="1"/>
      </left>
      <right style="thin">
        <color auto="1"/>
      </right>
      <top style="thin">
        <color auto="1"/>
      </top>
      <bottom style="thin">
        <color auto="1"/>
      </bottom>
      <diagonal/>
    </border>
    <border>
      <left/>
      <right style="thin">
        <color rgb="FF7F7F7F"/>
      </right>
      <top style="medium">
        <color auto="1"/>
      </top>
      <bottom style="thin">
        <color rgb="FF7F7F7F"/>
      </bottom>
      <diagonal/>
    </border>
    <border>
      <left/>
      <right style="thin">
        <color rgb="FF7F7F7F"/>
      </right>
      <top style="thin">
        <color rgb="FF7F7F7F"/>
      </top>
      <bottom style="thin">
        <color rgb="FF7F7F7F"/>
      </bottom>
      <diagonal/>
    </border>
    <border>
      <left/>
      <right style="thin">
        <color rgb="FF7F7F7F"/>
      </right>
      <top style="thin">
        <color rgb="FF7F7F7F"/>
      </top>
      <bottom style="medium">
        <color auto="1"/>
      </bottom>
      <diagonal/>
    </border>
    <border>
      <left/>
      <right style="thin">
        <color rgb="FF7F7F7F"/>
      </right>
      <top style="thin">
        <color rgb="FF7F7F7F"/>
      </top>
      <bottom/>
      <diagonal/>
    </border>
    <border>
      <left style="thin">
        <color auto="1"/>
      </left>
      <right/>
      <top style="thin">
        <color rgb="FF7F7F7F"/>
      </top>
      <bottom/>
      <diagonal/>
    </border>
    <border>
      <left/>
      <right/>
      <top style="thin">
        <color rgb="FF7F7F7F"/>
      </top>
      <bottom/>
      <diagonal/>
    </border>
    <border>
      <left/>
      <right style="medium">
        <color auto="1"/>
      </right>
      <top style="thin">
        <color rgb="FF7F7F7F"/>
      </top>
      <bottom/>
      <diagonal/>
    </border>
    <border>
      <left style="thin">
        <color auto="1"/>
      </left>
      <right/>
      <top/>
      <bottom style="thin">
        <color rgb="FF7F7F7F"/>
      </bottom>
      <diagonal/>
    </border>
    <border>
      <left/>
      <right/>
      <top/>
      <bottom style="thin">
        <color rgb="FF7F7F7F"/>
      </bottom>
      <diagonal/>
    </border>
    <border>
      <left/>
      <right style="medium">
        <color auto="1"/>
      </right>
      <top/>
      <bottom style="thin">
        <color rgb="FF7F7F7F"/>
      </bottom>
      <diagonal/>
    </border>
    <border>
      <left style="thin">
        <color auto="1"/>
      </left>
      <right/>
      <top style="thin">
        <color rgb="FF7F7F7F"/>
      </top>
      <bottom style="medium">
        <color auto="1"/>
      </bottom>
      <diagonal/>
    </border>
    <border>
      <left/>
      <right/>
      <top style="thin">
        <color rgb="FF7F7F7F"/>
      </top>
      <bottom style="medium">
        <color auto="1"/>
      </bottom>
      <diagonal/>
    </border>
    <border>
      <left/>
      <right style="medium">
        <color auto="1"/>
      </right>
      <top style="thin">
        <color rgb="FF7F7F7F"/>
      </top>
      <bottom style="medium">
        <color auto="1"/>
      </bottom>
      <diagonal/>
    </border>
    <border>
      <left style="medium">
        <color auto="1"/>
      </left>
      <right style="medium">
        <color auto="1"/>
      </right>
      <top style="thin">
        <color rgb="FFB2B2B2"/>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bottom style="thin">
        <color rgb="FFB2B2B2"/>
      </bottom>
      <diagonal/>
    </border>
  </borders>
  <cellStyleXfs count="7">
    <xf numFmtId="0" fontId="0" fillId="0" borderId="0"/>
    <xf numFmtId="0" fontId="2" fillId="2"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1" fillId="4" borderId="0" applyNumberFormat="0" applyBorder="0" applyAlignment="0" applyProtection="0"/>
    <xf numFmtId="0" fontId="1" fillId="7" borderId="20" applyNumberFormat="0" applyFont="0" applyAlignment="0" applyProtection="0"/>
    <xf numFmtId="0" fontId="8" fillId="0" borderId="0" applyNumberFormat="0" applyFill="0" applyBorder="0" applyAlignment="0" applyProtection="0"/>
  </cellStyleXfs>
  <cellXfs count="91">
    <xf numFmtId="0" fontId="0" fillId="0" borderId="0" xfId="0"/>
    <xf numFmtId="0" fontId="1" fillId="4" borderId="10" xfId="4" applyBorder="1"/>
    <xf numFmtId="0" fontId="1" fillId="4" borderId="12" xfId="4" applyBorder="1"/>
    <xf numFmtId="0" fontId="0" fillId="0" borderId="13" xfId="0" applyBorder="1"/>
    <xf numFmtId="0" fontId="4" fillId="5" borderId="0" xfId="3" applyFill="1"/>
    <xf numFmtId="0" fontId="7" fillId="0" borderId="0" xfId="0" applyFont="1"/>
    <xf numFmtId="0" fontId="0" fillId="0" borderId="18" xfId="0" applyBorder="1" applyAlignment="1">
      <alignment horizontal="center" vertical="center"/>
    </xf>
    <xf numFmtId="0" fontId="0" fillId="0" borderId="18" xfId="0" applyBorder="1"/>
    <xf numFmtId="0" fontId="0" fillId="0" borderId="0" xfId="0" applyAlignment="1">
      <alignment horizontal="center" vertical="center" wrapText="1"/>
    </xf>
    <xf numFmtId="0" fontId="1" fillId="4" borderId="17" xfId="4" applyBorder="1" applyAlignment="1">
      <alignment vertical="center"/>
    </xf>
    <xf numFmtId="0" fontId="0" fillId="7" borderId="22" xfId="5" applyFont="1" applyBorder="1" applyAlignment="1">
      <alignment wrapText="1"/>
    </xf>
    <xf numFmtId="0" fontId="0" fillId="7" borderId="23" xfId="5" applyFont="1" applyBorder="1" applyAlignment="1">
      <alignment wrapText="1"/>
    </xf>
    <xf numFmtId="0" fontId="0" fillId="7" borderId="24" xfId="5" applyFont="1" applyBorder="1" applyAlignment="1">
      <alignment wrapText="1"/>
    </xf>
    <xf numFmtId="0" fontId="0" fillId="0" borderId="0" xfId="0" applyProtection="1">
      <protection hidden="1"/>
    </xf>
    <xf numFmtId="0" fontId="0" fillId="0" borderId="0" xfId="0" applyProtection="1"/>
    <xf numFmtId="0" fontId="0" fillId="0" borderId="10" xfId="0" applyBorder="1"/>
    <xf numFmtId="0" fontId="0" fillId="0" borderId="11" xfId="0" applyBorder="1"/>
    <xf numFmtId="0" fontId="0" fillId="0" borderId="9" xfId="0" applyBorder="1"/>
    <xf numFmtId="0" fontId="0" fillId="0" borderId="9" xfId="0" applyFill="1" applyBorder="1"/>
    <xf numFmtId="0" fontId="0" fillId="0" borderId="17" xfId="0" applyBorder="1"/>
    <xf numFmtId="0" fontId="0" fillId="0" borderId="8" xfId="0" applyFill="1" applyBorder="1"/>
    <xf numFmtId="0" fontId="0" fillId="0" borderId="12" xfId="0" applyBorder="1"/>
    <xf numFmtId="0" fontId="0" fillId="5" borderId="10" xfId="0" applyFill="1" applyBorder="1"/>
    <xf numFmtId="0" fontId="0" fillId="0" borderId="10" xfId="0" applyFill="1" applyBorder="1"/>
    <xf numFmtId="0" fontId="0" fillId="0" borderId="8" xfId="0" applyBorder="1"/>
    <xf numFmtId="0" fontId="3" fillId="3" borderId="31" xfId="2" applyBorder="1" applyAlignment="1">
      <alignment wrapText="1"/>
    </xf>
    <xf numFmtId="0" fontId="3" fillId="3" borderId="1" xfId="2" applyBorder="1" applyAlignment="1">
      <alignment wrapText="1"/>
    </xf>
    <xf numFmtId="0" fontId="3" fillId="3" borderId="32" xfId="2" applyBorder="1" applyAlignment="1">
      <alignment wrapText="1"/>
    </xf>
    <xf numFmtId="0" fontId="3" fillId="3" borderId="27" xfId="2" applyBorder="1" applyAlignment="1">
      <alignment wrapText="1"/>
    </xf>
    <xf numFmtId="0" fontId="1" fillId="4" borderId="17" xfId="4" applyBorder="1"/>
    <xf numFmtId="0" fontId="7" fillId="7" borderId="21" xfId="5" applyFont="1" applyBorder="1" applyAlignment="1">
      <alignment horizontal="center"/>
    </xf>
    <xf numFmtId="164" fontId="3" fillId="3" borderId="7" xfId="2" applyNumberFormat="1" applyBorder="1" applyAlignment="1">
      <alignment wrapText="1"/>
    </xf>
    <xf numFmtId="164" fontId="3" fillId="3" borderId="4" xfId="2" applyNumberFormat="1" applyBorder="1" applyAlignment="1">
      <alignment wrapText="1"/>
    </xf>
    <xf numFmtId="164" fontId="3" fillId="3" borderId="4" xfId="2" applyNumberFormat="1" applyBorder="1" applyAlignment="1" applyProtection="1">
      <alignment wrapText="1"/>
    </xf>
    <xf numFmtId="0" fontId="1" fillId="4" borderId="8" xfId="4" applyBorder="1"/>
    <xf numFmtId="0" fontId="1" fillId="4" borderId="29" xfId="4" applyBorder="1"/>
    <xf numFmtId="0" fontId="0" fillId="0" borderId="29" xfId="0" applyBorder="1"/>
    <xf numFmtId="0" fontId="0" fillId="4" borderId="11" xfId="4" applyFont="1" applyBorder="1" applyAlignment="1">
      <alignment vertical="center"/>
    </xf>
    <xf numFmtId="0" fontId="1" fillId="4" borderId="9" xfId="4" applyBorder="1" applyAlignment="1">
      <alignment vertical="center"/>
    </xf>
    <xf numFmtId="0" fontId="5" fillId="2" borderId="14" xfId="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 fillId="4" borderId="11" xfId="4" applyBorder="1" applyAlignment="1">
      <alignment horizontal="left" vertical="center"/>
    </xf>
    <xf numFmtId="0" fontId="1" fillId="4" borderId="9" xfId="4" applyBorder="1" applyAlignment="1">
      <alignment horizontal="left" vertical="center"/>
    </xf>
    <xf numFmtId="0" fontId="1" fillId="4" borderId="10" xfId="4" applyBorder="1" applyAlignment="1">
      <alignment horizontal="left" vertical="center"/>
    </xf>
    <xf numFmtId="0" fontId="0" fillId="0" borderId="9" xfId="0" applyBorder="1" applyAlignment="1"/>
    <xf numFmtId="0" fontId="1" fillId="4" borderId="10" xfId="4" applyBorder="1" applyAlignment="1">
      <alignment vertical="center"/>
    </xf>
    <xf numFmtId="0" fontId="5" fillId="2" borderId="14" xfId="1" applyFont="1" applyBorder="1" applyAlignment="1">
      <alignment horizontal="center" vertical="center"/>
    </xf>
    <xf numFmtId="0" fontId="0" fillId="0" borderId="15" xfId="0" applyBorder="1" applyAlignment="1"/>
    <xf numFmtId="0" fontId="0" fillId="0" borderId="16" xfId="0" applyBorder="1" applyAlignment="1"/>
    <xf numFmtId="0" fontId="5" fillId="2" borderId="2" xfId="1"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1" fillId="4" borderId="8" xfId="4" applyBorder="1" applyAlignment="1">
      <alignment vertical="center"/>
    </xf>
    <xf numFmtId="0" fontId="1" fillId="4" borderId="8" xfId="4" applyBorder="1" applyAlignment="1">
      <alignment horizontal="left" vertical="center"/>
    </xf>
    <xf numFmtId="0" fontId="0" fillId="4" borderId="9" xfId="4" applyFont="1" applyBorder="1" applyAlignment="1">
      <alignment vertical="center"/>
    </xf>
    <xf numFmtId="0" fontId="1" fillId="4" borderId="12" xfId="4" applyBorder="1" applyAlignment="1">
      <alignment vertical="center"/>
    </xf>
    <xf numFmtId="0" fontId="1" fillId="4" borderId="11" xfId="4" applyBorder="1" applyAlignment="1">
      <alignment vertical="center"/>
    </xf>
    <xf numFmtId="0" fontId="1" fillId="4" borderId="9" xfId="4" applyBorder="1" applyAlignment="1"/>
    <xf numFmtId="0" fontId="3" fillId="3" borderId="31" xfId="2" applyBorder="1" applyAlignment="1">
      <alignment wrapText="1"/>
    </xf>
    <xf numFmtId="0" fontId="3" fillId="3" borderId="1" xfId="2" applyBorder="1" applyAlignment="1">
      <alignment wrapText="1"/>
    </xf>
    <xf numFmtId="0" fontId="3" fillId="3" borderId="4" xfId="2" applyBorder="1" applyAlignment="1">
      <alignment wrapText="1"/>
    </xf>
    <xf numFmtId="0" fontId="3" fillId="3" borderId="32" xfId="2" applyBorder="1" applyAlignment="1">
      <alignment wrapText="1"/>
    </xf>
    <xf numFmtId="0" fontId="3" fillId="3" borderId="27" xfId="2" applyBorder="1" applyAlignment="1">
      <alignment wrapText="1"/>
    </xf>
    <xf numFmtId="0" fontId="3" fillId="3" borderId="7" xfId="2" applyBorder="1" applyAlignment="1">
      <alignment wrapText="1"/>
    </xf>
    <xf numFmtId="0" fontId="7" fillId="6" borderId="0" xfId="0" applyFont="1" applyFill="1" applyAlignment="1">
      <alignment horizontal="center" wrapText="1"/>
    </xf>
    <xf numFmtId="0" fontId="7" fillId="0" borderId="0" xfId="0" applyFont="1" applyAlignment="1">
      <alignment horizontal="center" wrapText="1"/>
    </xf>
    <xf numFmtId="0" fontId="7" fillId="0" borderId="25" xfId="0" applyFont="1" applyBorder="1" applyAlignment="1">
      <alignment horizontal="center" wrapText="1"/>
    </xf>
    <xf numFmtId="0" fontId="3" fillId="3" borderId="30" xfId="2" applyBorder="1" applyAlignment="1">
      <alignment wrapText="1"/>
    </xf>
    <xf numFmtId="0" fontId="3" fillId="3" borderId="26" xfId="2" applyBorder="1" applyAlignment="1">
      <alignment wrapText="1"/>
    </xf>
    <xf numFmtId="0" fontId="3" fillId="3" borderId="6" xfId="2" applyBorder="1" applyAlignment="1">
      <alignment wrapText="1"/>
    </xf>
    <xf numFmtId="0" fontId="3" fillId="3" borderId="40" xfId="2" applyBorder="1" applyAlignment="1">
      <alignment horizontal="left" wrapText="1"/>
    </xf>
    <xf numFmtId="0" fontId="3" fillId="3" borderId="41" xfId="2" applyBorder="1" applyAlignment="1">
      <alignment horizontal="left" wrapText="1"/>
    </xf>
    <xf numFmtId="0" fontId="3" fillId="3" borderId="42" xfId="2" applyBorder="1" applyAlignment="1">
      <alignment horizontal="left" wrapText="1"/>
    </xf>
    <xf numFmtId="49" fontId="3" fillId="3" borderId="31" xfId="2" applyNumberFormat="1" applyBorder="1" applyAlignment="1">
      <alignment wrapText="1"/>
    </xf>
    <xf numFmtId="49" fontId="3" fillId="3" borderId="1" xfId="2" applyNumberFormat="1" applyBorder="1" applyAlignment="1">
      <alignment wrapText="1"/>
    </xf>
    <xf numFmtId="49" fontId="3" fillId="3" borderId="4" xfId="2" applyNumberFormat="1" applyBorder="1" applyAlignment="1">
      <alignment wrapText="1"/>
    </xf>
    <xf numFmtId="0" fontId="8" fillId="3" borderId="31" xfId="6" applyFill="1" applyBorder="1" applyAlignment="1">
      <alignment wrapText="1"/>
    </xf>
    <xf numFmtId="0" fontId="3" fillId="3" borderId="34" xfId="2" applyBorder="1" applyAlignment="1">
      <alignment horizontal="center" wrapText="1"/>
    </xf>
    <xf numFmtId="0" fontId="3" fillId="3" borderId="35" xfId="2" applyBorder="1" applyAlignment="1">
      <alignment horizontal="center" wrapText="1"/>
    </xf>
    <xf numFmtId="0" fontId="3" fillId="3" borderId="36" xfId="2" applyBorder="1" applyAlignment="1">
      <alignment horizontal="center" wrapText="1"/>
    </xf>
    <xf numFmtId="0" fontId="3" fillId="3" borderId="37" xfId="2" applyBorder="1" applyAlignment="1">
      <alignment horizontal="center" wrapText="1"/>
    </xf>
    <xf numFmtId="0" fontId="3" fillId="3" borderId="38" xfId="2" applyBorder="1" applyAlignment="1">
      <alignment horizontal="center" wrapText="1"/>
    </xf>
    <xf numFmtId="0" fontId="3" fillId="3" borderId="39" xfId="2" applyBorder="1" applyAlignment="1">
      <alignment horizontal="center" wrapText="1"/>
    </xf>
    <xf numFmtId="0" fontId="3" fillId="3" borderId="33" xfId="2" applyBorder="1" applyAlignment="1">
      <alignment wrapText="1"/>
    </xf>
    <xf numFmtId="0" fontId="3" fillId="3" borderId="28" xfId="2" applyBorder="1" applyAlignment="1">
      <alignment wrapText="1"/>
    </xf>
    <xf numFmtId="0" fontId="3" fillId="3" borderId="19" xfId="2" applyBorder="1" applyAlignment="1">
      <alignment wrapText="1"/>
    </xf>
    <xf numFmtId="0" fontId="0" fillId="7" borderId="43" xfId="5" applyFont="1" applyBorder="1" applyAlignment="1">
      <alignment horizontal="center" vertical="center" wrapText="1"/>
    </xf>
    <xf numFmtId="0" fontId="0" fillId="7" borderId="44" xfId="5" applyFont="1" applyBorder="1" applyAlignment="1">
      <alignment horizontal="center" vertical="center" wrapText="1"/>
    </xf>
    <xf numFmtId="0" fontId="0" fillId="7" borderId="45" xfId="5" applyFont="1" applyBorder="1" applyAlignment="1">
      <alignment horizontal="center" vertical="center" wrapText="1"/>
    </xf>
    <xf numFmtId="0" fontId="0" fillId="7" borderId="46" xfId="5" applyFont="1" applyBorder="1" applyAlignment="1">
      <alignment horizontal="center" vertical="center" wrapText="1"/>
    </xf>
  </cellXfs>
  <cellStyles count="7">
    <cellStyle name="20% - Accent1" xfId="4" builtinId="30"/>
    <cellStyle name="Good" xfId="1" builtinId="26"/>
    <cellStyle name="Hyperlink" xfId="6" builtinId="8"/>
    <cellStyle name="Input" xfId="2" builtinId="20"/>
    <cellStyle name="Normal" xfId="0" builtinId="0"/>
    <cellStyle name="Note" xfId="5" builtinId="10"/>
    <cellStyle name="Warning Text" xfId="3" builtinId="11"/>
  </cellStyles>
  <dxfs count="1">
    <dxf>
      <border diagonalUp="0" diagonalDown="0">
        <left/>
        <right style="thin">
          <color indexed="64"/>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1" name="Table1" displayName="Table1" ref="A2:B41" totalsRowShown="0">
  <autoFilter ref="A2:B41"/>
  <tableColumns count="2">
    <tableColumn id="1" name="Instrument Name" dataDxfId="0"/>
    <tableColumn id="2" name="File Name or page number if combined into one docum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hanosg@vliz.be" TargetMode="External"/><Relationship Id="rId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H96"/>
  <sheetViews>
    <sheetView tabSelected="1" topLeftCell="A62" workbookViewId="0">
      <selection activeCell="D54" sqref="D54:G54"/>
    </sheetView>
  </sheetViews>
  <sheetFormatPr baseColWidth="10" defaultColWidth="8.83203125" defaultRowHeight="15" x14ac:dyDescent="0.2"/>
  <cols>
    <col min="1" max="1" width="76.1640625" customWidth="1"/>
    <col min="2" max="2" width="67.5" customWidth="1"/>
    <col min="3" max="3" width="51.5" customWidth="1"/>
    <col min="4" max="5" width="9.1640625" customWidth="1"/>
    <col min="8" max="8" width="100.83203125" customWidth="1"/>
  </cols>
  <sheetData>
    <row r="1" spans="1:8" ht="31.5" customHeight="1" thickBot="1" x14ac:dyDescent="0.25">
      <c r="C1" s="4"/>
      <c r="D1" s="65" t="s">
        <v>63</v>
      </c>
      <c r="E1" s="66"/>
      <c r="F1" s="66"/>
      <c r="G1" s="67"/>
      <c r="H1" s="30" t="s">
        <v>69</v>
      </c>
    </row>
    <row r="2" spans="1:8" ht="31.5" customHeight="1" x14ac:dyDescent="0.2">
      <c r="A2" s="50" t="s">
        <v>30</v>
      </c>
      <c r="B2" s="53" t="s">
        <v>25</v>
      </c>
      <c r="C2" s="24" t="s">
        <v>24</v>
      </c>
      <c r="D2" s="68" t="s">
        <v>84</v>
      </c>
      <c r="E2" s="69"/>
      <c r="F2" s="69"/>
      <c r="G2" s="70"/>
      <c r="H2" s="10"/>
    </row>
    <row r="3" spans="1:8" ht="31.5" customHeight="1" x14ac:dyDescent="0.2">
      <c r="A3" s="51"/>
      <c r="B3" s="38"/>
      <c r="C3" s="17" t="s">
        <v>26</v>
      </c>
      <c r="D3" s="59" t="s">
        <v>85</v>
      </c>
      <c r="E3" s="60"/>
      <c r="F3" s="60"/>
      <c r="G3" s="61"/>
      <c r="H3" s="11"/>
    </row>
    <row r="4" spans="1:8" ht="31.5" customHeight="1" x14ac:dyDescent="0.2">
      <c r="A4" s="51"/>
      <c r="B4" s="38"/>
      <c r="C4" s="17" t="s">
        <v>27</v>
      </c>
      <c r="D4" s="59" t="s">
        <v>86</v>
      </c>
      <c r="E4" s="60"/>
      <c r="F4" s="60"/>
      <c r="G4" s="61"/>
      <c r="H4" s="11"/>
    </row>
    <row r="5" spans="1:8" ht="31.5" customHeight="1" x14ac:dyDescent="0.2">
      <c r="A5" s="51"/>
      <c r="B5" s="38"/>
      <c r="C5" s="17" t="s">
        <v>28</v>
      </c>
      <c r="D5" s="74" t="s">
        <v>88</v>
      </c>
      <c r="E5" s="75"/>
      <c r="F5" s="75"/>
      <c r="G5" s="76"/>
      <c r="H5" s="11"/>
    </row>
    <row r="6" spans="1:8" ht="31.5" customHeight="1" x14ac:dyDescent="0.2">
      <c r="A6" s="51"/>
      <c r="B6" s="46"/>
      <c r="C6" s="15" t="s">
        <v>29</v>
      </c>
      <c r="D6" s="77" t="s">
        <v>87</v>
      </c>
      <c r="E6" s="60"/>
      <c r="F6" s="60"/>
      <c r="G6" s="61"/>
      <c r="H6" s="11"/>
    </row>
    <row r="7" spans="1:8" ht="31.5" customHeight="1" x14ac:dyDescent="0.2">
      <c r="A7" s="51"/>
      <c r="B7" s="37" t="s">
        <v>82</v>
      </c>
      <c r="C7" s="17" t="s">
        <v>24</v>
      </c>
      <c r="D7" s="59"/>
      <c r="E7" s="60"/>
      <c r="F7" s="60"/>
      <c r="G7" s="61"/>
      <c r="H7" s="11"/>
    </row>
    <row r="8" spans="1:8" ht="31.5" customHeight="1" x14ac:dyDescent="0.2">
      <c r="A8" s="51"/>
      <c r="B8" s="38"/>
      <c r="C8" s="17" t="s">
        <v>26</v>
      </c>
      <c r="D8" s="59"/>
      <c r="E8" s="60"/>
      <c r="F8" s="60"/>
      <c r="G8" s="61"/>
      <c r="H8" s="11"/>
    </row>
    <row r="9" spans="1:8" ht="31.5" customHeight="1" x14ac:dyDescent="0.2">
      <c r="A9" s="51"/>
      <c r="B9" s="38"/>
      <c r="C9" s="17" t="s">
        <v>27</v>
      </c>
      <c r="D9" s="59"/>
      <c r="E9" s="60"/>
      <c r="F9" s="60"/>
      <c r="G9" s="61"/>
      <c r="H9" s="11"/>
    </row>
    <row r="10" spans="1:8" ht="31.5" customHeight="1" x14ac:dyDescent="0.2">
      <c r="A10" s="51"/>
      <c r="B10" s="38"/>
      <c r="C10" s="17" t="s">
        <v>28</v>
      </c>
      <c r="D10" s="59"/>
      <c r="E10" s="60"/>
      <c r="F10" s="60"/>
      <c r="G10" s="61"/>
      <c r="H10" s="11"/>
    </row>
    <row r="11" spans="1:8" ht="31.5" customHeight="1" x14ac:dyDescent="0.2">
      <c r="A11" s="51"/>
      <c r="B11" s="38"/>
      <c r="C11" s="18" t="s">
        <v>29</v>
      </c>
      <c r="D11" s="59"/>
      <c r="E11" s="60"/>
      <c r="F11" s="60"/>
      <c r="G11" s="61"/>
      <c r="H11" s="11"/>
    </row>
    <row r="12" spans="1:8" ht="54.75" customHeight="1" thickBot="1" x14ac:dyDescent="0.25">
      <c r="A12" s="52"/>
      <c r="B12" s="9" t="s">
        <v>48</v>
      </c>
      <c r="C12" s="19"/>
      <c r="D12" s="71" t="s">
        <v>131</v>
      </c>
      <c r="E12" s="72"/>
      <c r="F12" s="72"/>
      <c r="G12" s="73"/>
      <c r="H12" s="12"/>
    </row>
    <row r="13" spans="1:8" ht="31.5" customHeight="1" x14ac:dyDescent="0.2">
      <c r="A13" s="50" t="s">
        <v>83</v>
      </c>
      <c r="B13" s="34" t="s">
        <v>0</v>
      </c>
      <c r="C13" s="24"/>
      <c r="D13" s="68" t="s">
        <v>89</v>
      </c>
      <c r="E13" s="69"/>
      <c r="F13" s="69"/>
      <c r="G13" s="70"/>
      <c r="H13" s="10"/>
    </row>
    <row r="14" spans="1:8" ht="31.5" customHeight="1" x14ac:dyDescent="0.2">
      <c r="A14" s="51"/>
      <c r="B14" s="35" t="s">
        <v>46</v>
      </c>
      <c r="C14" s="36"/>
      <c r="D14" s="59" t="s">
        <v>110</v>
      </c>
      <c r="E14" s="60"/>
      <c r="F14" s="60"/>
      <c r="G14" s="61"/>
      <c r="H14" s="11"/>
    </row>
    <row r="15" spans="1:8" ht="31.5" customHeight="1" x14ac:dyDescent="0.2">
      <c r="A15" s="51"/>
      <c r="B15" s="35" t="s">
        <v>55</v>
      </c>
      <c r="C15" s="36"/>
      <c r="D15" s="25">
        <v>6</v>
      </c>
      <c r="E15" s="26">
        <v>4</v>
      </c>
      <c r="F15" s="26">
        <v>2018</v>
      </c>
      <c r="G15" s="33" t="str">
        <f>CONCATENATE(F15,IF(E15&gt;9,E15,CONCATENATE(0,E15)),IF(D15&gt;9,D15,CONCATENATE(0,D15)))</f>
        <v>20180406</v>
      </c>
      <c r="H15" s="11"/>
    </row>
    <row r="16" spans="1:8" ht="31.5" customHeight="1" x14ac:dyDescent="0.2">
      <c r="A16" s="51"/>
      <c r="B16" s="35" t="s">
        <v>54</v>
      </c>
      <c r="C16" s="36"/>
      <c r="D16" s="25">
        <v>18</v>
      </c>
      <c r="E16" s="26">
        <v>12</v>
      </c>
      <c r="F16" s="26">
        <v>2018</v>
      </c>
      <c r="G16" s="32" t="str">
        <f>CONCATENATE(F16,IF(E16&gt;9,E16,CONCATENATE(0,E16)),IF(D16&gt;9,D16,CONCATENATE(0,D16)))</f>
        <v>20181218</v>
      </c>
      <c r="H16" s="11" t="s">
        <v>105</v>
      </c>
    </row>
    <row r="17" spans="1:8" ht="31.5" customHeight="1" x14ac:dyDescent="0.2">
      <c r="A17" s="51"/>
      <c r="B17" s="35" t="s">
        <v>56</v>
      </c>
      <c r="C17" s="36"/>
      <c r="D17" s="59" t="s">
        <v>106</v>
      </c>
      <c r="E17" s="60"/>
      <c r="F17" s="60"/>
      <c r="G17" s="61"/>
      <c r="H17" s="11"/>
    </row>
    <row r="18" spans="1:8" ht="31.5" customHeight="1" x14ac:dyDescent="0.2">
      <c r="A18" s="51"/>
      <c r="B18" s="35" t="s">
        <v>1</v>
      </c>
      <c r="C18" s="36"/>
      <c r="D18" s="59" t="s">
        <v>90</v>
      </c>
      <c r="E18" s="60"/>
      <c r="F18" s="60"/>
      <c r="G18" s="61"/>
      <c r="H18" s="11"/>
    </row>
    <row r="19" spans="1:8" ht="31.5" customHeight="1" thickBot="1" x14ac:dyDescent="0.25">
      <c r="A19" s="52"/>
      <c r="B19" s="2" t="s">
        <v>2</v>
      </c>
      <c r="C19" s="21"/>
      <c r="D19" s="62" t="s">
        <v>109</v>
      </c>
      <c r="E19" s="63"/>
      <c r="F19" s="63"/>
      <c r="G19" s="64"/>
      <c r="H19" s="12"/>
    </row>
    <row r="20" spans="1:8" ht="31.5" customHeight="1" x14ac:dyDescent="0.2">
      <c r="A20" s="50" t="s">
        <v>31</v>
      </c>
      <c r="B20" s="53" t="s">
        <v>3</v>
      </c>
      <c r="C20" s="20" t="s">
        <v>4</v>
      </c>
      <c r="D20" s="68" t="s">
        <v>132</v>
      </c>
      <c r="E20" s="69"/>
      <c r="F20" s="69"/>
      <c r="G20" s="70"/>
      <c r="H20" s="10" t="s">
        <v>107</v>
      </c>
    </row>
    <row r="21" spans="1:8" ht="31.5" customHeight="1" x14ac:dyDescent="0.2">
      <c r="A21" s="51"/>
      <c r="B21" s="38"/>
      <c r="C21" s="17" t="s">
        <v>5</v>
      </c>
      <c r="D21" s="59">
        <v>6.28</v>
      </c>
      <c r="E21" s="60"/>
      <c r="F21" s="60"/>
      <c r="G21" s="61"/>
      <c r="H21" s="11" t="s">
        <v>108</v>
      </c>
    </row>
    <row r="22" spans="1:8" ht="31.5" customHeight="1" x14ac:dyDescent="0.2">
      <c r="A22" s="51"/>
      <c r="B22" s="38"/>
      <c r="C22" s="17" t="s">
        <v>68</v>
      </c>
      <c r="D22" s="59">
        <v>1.5</v>
      </c>
      <c r="E22" s="60"/>
      <c r="F22" s="60"/>
      <c r="G22" s="61"/>
      <c r="H22" s="11"/>
    </row>
    <row r="23" spans="1:8" ht="31.5" customHeight="1" x14ac:dyDescent="0.2">
      <c r="A23" s="51"/>
      <c r="B23" s="38"/>
      <c r="C23" s="17" t="s">
        <v>6</v>
      </c>
      <c r="D23" s="59">
        <v>1</v>
      </c>
      <c r="E23" s="60"/>
      <c r="F23" s="60"/>
      <c r="G23" s="61"/>
      <c r="H23" s="11"/>
    </row>
    <row r="24" spans="1:8" ht="31.5" customHeight="1" x14ac:dyDescent="0.2">
      <c r="A24" s="51"/>
      <c r="B24" s="46"/>
      <c r="C24" s="15" t="s">
        <v>7</v>
      </c>
      <c r="D24" s="59" t="s">
        <v>71</v>
      </c>
      <c r="E24" s="60"/>
      <c r="F24" s="60"/>
      <c r="G24" s="61"/>
      <c r="H24" s="11"/>
    </row>
    <row r="25" spans="1:8" ht="31.5" customHeight="1" x14ac:dyDescent="0.2">
      <c r="A25" s="51"/>
      <c r="B25" s="38" t="s">
        <v>23</v>
      </c>
      <c r="C25" s="18" t="s">
        <v>4</v>
      </c>
      <c r="D25" s="78" t="s">
        <v>91</v>
      </c>
      <c r="E25" s="79"/>
      <c r="F25" s="79"/>
      <c r="G25" s="80"/>
      <c r="H25" s="11"/>
    </row>
    <row r="26" spans="1:8" ht="31.5" customHeight="1" x14ac:dyDescent="0.2">
      <c r="A26" s="51"/>
      <c r="B26" s="46"/>
      <c r="C26" s="15" t="s">
        <v>5</v>
      </c>
      <c r="D26" s="81"/>
      <c r="E26" s="82"/>
      <c r="F26" s="82"/>
      <c r="G26" s="83"/>
      <c r="H26" s="11"/>
    </row>
    <row r="27" spans="1:8" ht="31.5" customHeight="1" x14ac:dyDescent="0.2">
      <c r="A27" s="51"/>
      <c r="B27" s="1" t="s">
        <v>52</v>
      </c>
      <c r="C27" s="22"/>
      <c r="D27" s="59" t="s">
        <v>92</v>
      </c>
      <c r="E27" s="60"/>
      <c r="F27" s="60"/>
      <c r="G27" s="61"/>
      <c r="H27" s="11"/>
    </row>
    <row r="28" spans="1:8" ht="31.5" customHeight="1" x14ac:dyDescent="0.2">
      <c r="A28" s="51"/>
      <c r="B28" s="38" t="s">
        <v>8</v>
      </c>
      <c r="C28" s="17" t="s">
        <v>9</v>
      </c>
      <c r="D28" s="59" t="s">
        <v>93</v>
      </c>
      <c r="E28" s="60"/>
      <c r="F28" s="60"/>
      <c r="G28" s="61"/>
      <c r="H28" s="11"/>
    </row>
    <row r="29" spans="1:8" ht="31.5" customHeight="1" x14ac:dyDescent="0.2">
      <c r="A29" s="51"/>
      <c r="B29" s="38"/>
      <c r="C29" s="17" t="s">
        <v>10</v>
      </c>
      <c r="D29" s="59">
        <v>7000</v>
      </c>
      <c r="E29" s="60"/>
      <c r="F29" s="60"/>
      <c r="G29" s="61"/>
      <c r="H29" s="11" t="s">
        <v>138</v>
      </c>
    </row>
    <row r="30" spans="1:8" ht="31.5" customHeight="1" x14ac:dyDescent="0.2">
      <c r="A30" s="51"/>
      <c r="B30" s="38"/>
      <c r="C30" s="18" t="s">
        <v>67</v>
      </c>
      <c r="D30" s="59" t="s">
        <v>74</v>
      </c>
      <c r="E30" s="60"/>
      <c r="F30" s="60"/>
      <c r="G30" s="61"/>
      <c r="H30" s="11"/>
    </row>
    <row r="31" spans="1:8" ht="31.5" customHeight="1" x14ac:dyDescent="0.2">
      <c r="A31" s="51"/>
      <c r="B31" s="38"/>
      <c r="C31" s="18" t="s">
        <v>44</v>
      </c>
      <c r="D31" s="59" t="s">
        <v>94</v>
      </c>
      <c r="E31" s="60"/>
      <c r="F31" s="60"/>
      <c r="G31" s="61"/>
      <c r="H31" s="11"/>
    </row>
    <row r="32" spans="1:8" ht="31.5" customHeight="1" x14ac:dyDescent="0.2">
      <c r="A32" s="51"/>
      <c r="B32" s="38"/>
      <c r="C32" s="18" t="s">
        <v>42</v>
      </c>
      <c r="D32" s="59" t="s">
        <v>95</v>
      </c>
      <c r="E32" s="60"/>
      <c r="F32" s="60"/>
      <c r="G32" s="61"/>
      <c r="H32" s="11"/>
    </row>
    <row r="33" spans="1:8" ht="31.5" customHeight="1" x14ac:dyDescent="0.2">
      <c r="A33" s="51"/>
      <c r="B33" s="46"/>
      <c r="C33" s="15" t="s">
        <v>51</v>
      </c>
      <c r="D33" s="25">
        <v>22</v>
      </c>
      <c r="E33" s="26">
        <v>2</v>
      </c>
      <c r="F33" s="26">
        <v>2018</v>
      </c>
      <c r="G33" s="32" t="str">
        <f>CONCATENATE(F33,IF(E33&gt;9,E33,CONCATENATE(0,E33)),IF(D33&gt;9,D33,CONCATENATE(0,D33)))</f>
        <v>20180222</v>
      </c>
      <c r="H33" s="11" t="s">
        <v>139</v>
      </c>
    </row>
    <row r="34" spans="1:8" ht="31.5" customHeight="1" x14ac:dyDescent="0.2">
      <c r="A34" s="51"/>
      <c r="B34" s="38" t="s">
        <v>14</v>
      </c>
      <c r="C34" s="17" t="s">
        <v>9</v>
      </c>
      <c r="D34" s="59" t="s">
        <v>102</v>
      </c>
      <c r="E34" s="60"/>
      <c r="F34" s="60"/>
      <c r="G34" s="61"/>
      <c r="H34" s="11"/>
    </row>
    <row r="35" spans="1:8" ht="31.5" customHeight="1" x14ac:dyDescent="0.2">
      <c r="A35" s="51"/>
      <c r="B35" s="38"/>
      <c r="C35" s="17" t="s">
        <v>10</v>
      </c>
      <c r="D35" s="59" t="s">
        <v>103</v>
      </c>
      <c r="E35" s="60"/>
      <c r="F35" s="60"/>
      <c r="G35" s="61"/>
      <c r="H35" s="11" t="s">
        <v>142</v>
      </c>
    </row>
    <row r="36" spans="1:8" ht="31.5" customHeight="1" x14ac:dyDescent="0.2">
      <c r="A36" s="51"/>
      <c r="B36" s="38"/>
      <c r="C36" s="17" t="s">
        <v>44</v>
      </c>
      <c r="D36" s="59">
        <v>2.5000000000000001E-4</v>
      </c>
      <c r="E36" s="60"/>
      <c r="F36" s="60"/>
      <c r="G36" s="61"/>
      <c r="H36" s="11" t="s">
        <v>104</v>
      </c>
    </row>
    <row r="37" spans="1:8" ht="31.5" customHeight="1" x14ac:dyDescent="0.2">
      <c r="A37" s="51"/>
      <c r="B37" s="38"/>
      <c r="C37" s="17" t="s">
        <v>42</v>
      </c>
      <c r="D37" s="59">
        <v>1E-3</v>
      </c>
      <c r="E37" s="60"/>
      <c r="F37" s="60"/>
      <c r="G37" s="61"/>
      <c r="H37" s="11" t="s">
        <v>104</v>
      </c>
    </row>
    <row r="38" spans="1:8" ht="31.5" customHeight="1" x14ac:dyDescent="0.2">
      <c r="A38" s="51"/>
      <c r="B38" s="46"/>
      <c r="C38" s="15" t="s">
        <v>40</v>
      </c>
      <c r="D38" s="25">
        <v>24</v>
      </c>
      <c r="E38" s="26">
        <v>11</v>
      </c>
      <c r="F38" s="26">
        <v>2016</v>
      </c>
      <c r="G38" s="32" t="str">
        <f>CONCATENATE(F38,IF(E38&gt;9,E38,CONCATENATE(0,E38)),IF(D38&gt;9,D38,CONCATENATE(0,D38)))</f>
        <v>20161124</v>
      </c>
      <c r="H38" s="11" t="s">
        <v>125</v>
      </c>
    </row>
    <row r="39" spans="1:8" ht="31.5" customHeight="1" x14ac:dyDescent="0.2">
      <c r="A39" s="51"/>
      <c r="B39" s="38" t="s">
        <v>16</v>
      </c>
      <c r="C39" s="17" t="s">
        <v>9</v>
      </c>
      <c r="D39" s="59" t="s">
        <v>127</v>
      </c>
      <c r="E39" s="60"/>
      <c r="F39" s="60"/>
      <c r="G39" s="61"/>
      <c r="H39" s="11" t="s">
        <v>129</v>
      </c>
    </row>
    <row r="40" spans="1:8" ht="31.5" customHeight="1" x14ac:dyDescent="0.2">
      <c r="A40" s="51"/>
      <c r="B40" s="38"/>
      <c r="C40" s="17" t="s">
        <v>10</v>
      </c>
      <c r="D40" s="59" t="s">
        <v>128</v>
      </c>
      <c r="E40" s="60"/>
      <c r="F40" s="60"/>
      <c r="G40" s="61"/>
      <c r="H40" s="11"/>
    </row>
    <row r="41" spans="1:8" ht="31.5" customHeight="1" x14ac:dyDescent="0.2">
      <c r="A41" s="51"/>
      <c r="B41" s="38"/>
      <c r="C41" s="17" t="s">
        <v>44</v>
      </c>
      <c r="D41" s="59">
        <v>0.01</v>
      </c>
      <c r="E41" s="60"/>
      <c r="F41" s="60"/>
      <c r="G41" s="61"/>
      <c r="H41" s="11" t="s">
        <v>104</v>
      </c>
    </row>
    <row r="42" spans="1:8" ht="31.5" customHeight="1" x14ac:dyDescent="0.2">
      <c r="A42" s="51"/>
      <c r="B42" s="38"/>
      <c r="C42" s="17" t="s">
        <v>42</v>
      </c>
      <c r="D42" s="59">
        <v>0.05</v>
      </c>
      <c r="E42" s="60"/>
      <c r="F42" s="60"/>
      <c r="G42" s="61"/>
      <c r="H42" s="11" t="s">
        <v>104</v>
      </c>
    </row>
    <row r="43" spans="1:8" ht="31.5" customHeight="1" x14ac:dyDescent="0.2">
      <c r="A43" s="51"/>
      <c r="B43" s="46"/>
      <c r="C43" s="15" t="s">
        <v>40</v>
      </c>
      <c r="D43" s="25">
        <v>2</v>
      </c>
      <c r="E43" s="26">
        <v>5</v>
      </c>
      <c r="F43" s="26">
        <v>2016</v>
      </c>
      <c r="G43" s="32" t="str">
        <f>CONCATENATE(F43,IF(E43&gt;9,E43,CONCATENATE(0,E43)),IF(D43&gt;9,D43,CONCATENATE(0,D43)))</f>
        <v>20160502</v>
      </c>
      <c r="H43" s="11" t="s">
        <v>130</v>
      </c>
    </row>
    <row r="44" spans="1:8" ht="31.5" customHeight="1" x14ac:dyDescent="0.2">
      <c r="A44" s="51"/>
      <c r="B44" s="38" t="s">
        <v>19</v>
      </c>
      <c r="C44" s="17" t="s">
        <v>9</v>
      </c>
      <c r="D44" s="59" t="s">
        <v>98</v>
      </c>
      <c r="E44" s="60"/>
      <c r="F44" s="60"/>
      <c r="G44" s="61"/>
      <c r="H44" s="11" t="s">
        <v>97</v>
      </c>
    </row>
    <row r="45" spans="1:8" ht="31.5" customHeight="1" x14ac:dyDescent="0.2">
      <c r="A45" s="51"/>
      <c r="B45" s="38"/>
      <c r="C45" s="17" t="s">
        <v>10</v>
      </c>
      <c r="D45" s="59" t="s">
        <v>99</v>
      </c>
      <c r="E45" s="60"/>
      <c r="F45" s="60"/>
      <c r="G45" s="61"/>
      <c r="H45" s="11" t="s">
        <v>101</v>
      </c>
    </row>
    <row r="46" spans="1:8" ht="31.5" customHeight="1" x14ac:dyDescent="0.2">
      <c r="A46" s="51"/>
      <c r="B46" s="38"/>
      <c r="C46" s="17" t="s">
        <v>44</v>
      </c>
      <c r="D46" s="59">
        <v>0.01</v>
      </c>
      <c r="E46" s="60"/>
      <c r="F46" s="60"/>
      <c r="G46" s="61"/>
      <c r="H46" s="11" t="s">
        <v>100</v>
      </c>
    </row>
    <row r="47" spans="1:8" ht="31.5" customHeight="1" x14ac:dyDescent="0.2">
      <c r="A47" s="51"/>
      <c r="B47" s="38"/>
      <c r="C47" s="17" t="s">
        <v>42</v>
      </c>
      <c r="D47" s="59">
        <v>0.05</v>
      </c>
      <c r="E47" s="60"/>
      <c r="F47" s="60"/>
      <c r="G47" s="61"/>
      <c r="H47" s="11" t="s">
        <v>100</v>
      </c>
    </row>
    <row r="48" spans="1:8" ht="31.5" customHeight="1" x14ac:dyDescent="0.2">
      <c r="A48" s="51"/>
      <c r="B48" s="46"/>
      <c r="C48" s="15" t="s">
        <v>40</v>
      </c>
      <c r="D48" s="25">
        <v>12</v>
      </c>
      <c r="E48" s="26">
        <v>10</v>
      </c>
      <c r="F48" s="26">
        <v>2016</v>
      </c>
      <c r="G48" s="32" t="str">
        <f>CONCATENATE(F48,IF(E48&gt;9,E48,CONCATENATE(0,E48)),IF(D48&gt;9,D48,CONCATENATE(0,D48)))</f>
        <v>20161012</v>
      </c>
      <c r="H48" s="11" t="s">
        <v>126</v>
      </c>
    </row>
    <row r="49" spans="1:8" ht="31.5" customHeight="1" x14ac:dyDescent="0.2">
      <c r="A49" s="51"/>
      <c r="B49" s="57" t="s">
        <v>18</v>
      </c>
      <c r="C49" s="16" t="s">
        <v>9</v>
      </c>
      <c r="D49" s="59"/>
      <c r="E49" s="60"/>
      <c r="F49" s="60"/>
      <c r="G49" s="61"/>
      <c r="H49" s="87" t="s">
        <v>91</v>
      </c>
    </row>
    <row r="50" spans="1:8" ht="31.5" customHeight="1" x14ac:dyDescent="0.2">
      <c r="A50" s="51"/>
      <c r="B50" s="38"/>
      <c r="C50" s="17" t="s">
        <v>10</v>
      </c>
      <c r="D50" s="59"/>
      <c r="E50" s="60"/>
      <c r="F50" s="60"/>
      <c r="G50" s="61"/>
      <c r="H50" s="88"/>
    </row>
    <row r="51" spans="1:8" ht="31.5" customHeight="1" x14ac:dyDescent="0.2">
      <c r="A51" s="51"/>
      <c r="B51" s="38"/>
      <c r="C51" s="17" t="s">
        <v>44</v>
      </c>
      <c r="D51" s="59"/>
      <c r="E51" s="60"/>
      <c r="F51" s="60"/>
      <c r="G51" s="61"/>
      <c r="H51" s="88"/>
    </row>
    <row r="52" spans="1:8" ht="31.5" customHeight="1" x14ac:dyDescent="0.2">
      <c r="A52" s="51"/>
      <c r="B52" s="38"/>
      <c r="C52" s="17" t="s">
        <v>42</v>
      </c>
      <c r="D52" s="59"/>
      <c r="E52" s="60"/>
      <c r="F52" s="60"/>
      <c r="G52" s="61"/>
      <c r="H52" s="88"/>
    </row>
    <row r="53" spans="1:8" ht="31.5" customHeight="1" x14ac:dyDescent="0.2">
      <c r="A53" s="51"/>
      <c r="B53" s="46"/>
      <c r="C53" s="15" t="s">
        <v>40</v>
      </c>
      <c r="D53" s="25" t="s">
        <v>79</v>
      </c>
      <c r="E53" s="26" t="s">
        <v>80</v>
      </c>
      <c r="F53" s="26" t="s">
        <v>81</v>
      </c>
      <c r="G53" s="32" t="str">
        <f>CONCATENATE(F53,IF(E53&gt;9,E53,CONCATENATE(0,E53)),IF(D53&gt;9,D53,CONCATENATE(0,D53)))</f>
        <v>YearMonthDay</v>
      </c>
      <c r="H53" s="90"/>
    </row>
    <row r="54" spans="1:8" ht="31.5" customHeight="1" x14ac:dyDescent="0.2">
      <c r="A54" s="51"/>
      <c r="B54" s="1" t="s">
        <v>15</v>
      </c>
      <c r="C54" s="22"/>
      <c r="D54" s="59" t="s">
        <v>120</v>
      </c>
      <c r="E54" s="60"/>
      <c r="F54" s="60"/>
      <c r="G54" s="61"/>
      <c r="H54" s="11"/>
    </row>
    <row r="55" spans="1:8" ht="31.5" customHeight="1" x14ac:dyDescent="0.2">
      <c r="A55" s="51"/>
      <c r="B55" s="1" t="s">
        <v>17</v>
      </c>
      <c r="C55" s="22"/>
      <c r="D55" s="59" t="s">
        <v>96</v>
      </c>
      <c r="E55" s="60"/>
      <c r="F55" s="60"/>
      <c r="G55" s="61"/>
      <c r="H55" s="11" t="s">
        <v>124</v>
      </c>
    </row>
    <row r="56" spans="1:8" ht="31.5" customHeight="1" x14ac:dyDescent="0.2">
      <c r="A56" s="51"/>
      <c r="B56" s="57" t="s">
        <v>47</v>
      </c>
      <c r="C56" s="18" t="s">
        <v>9</v>
      </c>
      <c r="D56" s="59"/>
      <c r="E56" s="60"/>
      <c r="F56" s="60"/>
      <c r="G56" s="61"/>
      <c r="H56" s="87" t="s">
        <v>91</v>
      </c>
    </row>
    <row r="57" spans="1:8" ht="31.5" customHeight="1" x14ac:dyDescent="0.2">
      <c r="A57" s="51"/>
      <c r="B57" s="58"/>
      <c r="C57" s="18" t="s">
        <v>10</v>
      </c>
      <c r="D57" s="59"/>
      <c r="E57" s="60"/>
      <c r="F57" s="60"/>
      <c r="G57" s="61"/>
      <c r="H57" s="88"/>
    </row>
    <row r="58" spans="1:8" ht="31.5" customHeight="1" x14ac:dyDescent="0.2">
      <c r="A58" s="51"/>
      <c r="B58" s="58"/>
      <c r="C58" s="18" t="s">
        <v>45</v>
      </c>
      <c r="D58" s="59"/>
      <c r="E58" s="60"/>
      <c r="F58" s="60"/>
      <c r="G58" s="61"/>
      <c r="H58" s="88"/>
    </row>
    <row r="59" spans="1:8" ht="31.5" customHeight="1" thickBot="1" x14ac:dyDescent="0.25">
      <c r="A59" s="51"/>
      <c r="B59" s="58"/>
      <c r="C59" s="18" t="s">
        <v>43</v>
      </c>
      <c r="D59" s="84"/>
      <c r="E59" s="85"/>
      <c r="F59" s="85"/>
      <c r="G59" s="86"/>
      <c r="H59" s="89"/>
    </row>
    <row r="60" spans="1:8" ht="31.5" customHeight="1" x14ac:dyDescent="0.2">
      <c r="A60" s="50" t="s">
        <v>20</v>
      </c>
      <c r="B60" s="3" t="s">
        <v>11</v>
      </c>
      <c r="C60" s="3"/>
      <c r="D60" s="68"/>
      <c r="E60" s="69"/>
      <c r="F60" s="69"/>
      <c r="G60" s="70"/>
      <c r="H60" s="10"/>
    </row>
    <row r="61" spans="1:8" ht="31.5" customHeight="1" x14ac:dyDescent="0.2">
      <c r="A61" s="51"/>
      <c r="B61" s="55" t="s">
        <v>111</v>
      </c>
      <c r="C61" s="17" t="s">
        <v>9</v>
      </c>
      <c r="D61" s="59" t="s">
        <v>102</v>
      </c>
      <c r="E61" s="60"/>
      <c r="F61" s="60"/>
      <c r="G61" s="61"/>
      <c r="H61" s="11"/>
    </row>
    <row r="62" spans="1:8" ht="31.5" customHeight="1" x14ac:dyDescent="0.2">
      <c r="A62" s="51"/>
      <c r="B62" s="38"/>
      <c r="C62" s="17" t="s">
        <v>10</v>
      </c>
      <c r="D62" s="59" t="s">
        <v>112</v>
      </c>
      <c r="E62" s="60"/>
      <c r="F62" s="60"/>
      <c r="G62" s="61"/>
      <c r="H62" s="11" t="s">
        <v>133</v>
      </c>
    </row>
    <row r="63" spans="1:8" ht="31.5" customHeight="1" x14ac:dyDescent="0.2">
      <c r="A63" s="51"/>
      <c r="B63" s="38"/>
      <c r="C63" s="17" t="s">
        <v>44</v>
      </c>
      <c r="D63" s="59" t="s">
        <v>113</v>
      </c>
      <c r="E63" s="60"/>
      <c r="F63" s="60"/>
      <c r="G63" s="61"/>
      <c r="H63" s="11"/>
    </row>
    <row r="64" spans="1:8" ht="31.5" customHeight="1" x14ac:dyDescent="0.2">
      <c r="A64" s="51"/>
      <c r="B64" s="38"/>
      <c r="C64" s="17" t="s">
        <v>42</v>
      </c>
      <c r="D64" s="59" t="s">
        <v>114</v>
      </c>
      <c r="E64" s="60"/>
      <c r="F64" s="60"/>
      <c r="G64" s="61"/>
      <c r="H64" s="11"/>
    </row>
    <row r="65" spans="1:8" ht="31.5" customHeight="1" x14ac:dyDescent="0.2">
      <c r="A65" s="51"/>
      <c r="B65" s="46"/>
      <c r="C65" s="15" t="s">
        <v>40</v>
      </c>
      <c r="D65" s="25">
        <v>21</v>
      </c>
      <c r="E65" s="26">
        <v>12</v>
      </c>
      <c r="F65" s="26">
        <v>2017</v>
      </c>
      <c r="G65" s="32" t="str">
        <f>CONCATENATE(F65,IF(E65&gt;9,E65,CONCATENATE(0,E65)),IF(D65&gt;9,D65,CONCATENATE(0,D65)))</f>
        <v>20171221</v>
      </c>
      <c r="H65" s="11" t="s">
        <v>134</v>
      </c>
    </row>
    <row r="66" spans="1:8" ht="31.5" customHeight="1" x14ac:dyDescent="0.2">
      <c r="A66" s="51"/>
      <c r="B66" s="55" t="s">
        <v>115</v>
      </c>
      <c r="C66" s="17" t="s">
        <v>9</v>
      </c>
      <c r="D66" s="59" t="s">
        <v>116</v>
      </c>
      <c r="E66" s="60"/>
      <c r="F66" s="60"/>
      <c r="G66" s="61"/>
      <c r="H66" s="11" t="s">
        <v>122</v>
      </c>
    </row>
    <row r="67" spans="1:8" ht="31.5" customHeight="1" x14ac:dyDescent="0.2">
      <c r="A67" s="51"/>
      <c r="B67" s="38"/>
      <c r="C67" s="17" t="s">
        <v>10</v>
      </c>
      <c r="D67" s="59" t="s">
        <v>117</v>
      </c>
      <c r="E67" s="60"/>
      <c r="F67" s="60"/>
      <c r="G67" s="61"/>
      <c r="H67" s="11"/>
    </row>
    <row r="68" spans="1:8" ht="31.5" customHeight="1" x14ac:dyDescent="0.2">
      <c r="A68" s="51"/>
      <c r="B68" s="38"/>
      <c r="C68" s="17" t="s">
        <v>44</v>
      </c>
      <c r="D68" s="59" t="s">
        <v>118</v>
      </c>
      <c r="E68" s="60"/>
      <c r="F68" s="60"/>
      <c r="G68" s="61"/>
      <c r="H68" s="11"/>
    </row>
    <row r="69" spans="1:8" ht="31.5" customHeight="1" x14ac:dyDescent="0.2">
      <c r="A69" s="51"/>
      <c r="B69" s="38"/>
      <c r="C69" s="17" t="s">
        <v>42</v>
      </c>
      <c r="D69" s="59" t="s">
        <v>119</v>
      </c>
      <c r="E69" s="60"/>
      <c r="F69" s="60"/>
      <c r="G69" s="61"/>
      <c r="H69" s="11"/>
    </row>
    <row r="70" spans="1:8" ht="31.5" customHeight="1" thickBot="1" x14ac:dyDescent="0.25">
      <c r="A70" s="52"/>
      <c r="B70" s="56"/>
      <c r="C70" s="21" t="s">
        <v>40</v>
      </c>
      <c r="D70" s="27">
        <v>28</v>
      </c>
      <c r="E70" s="28">
        <v>3</v>
      </c>
      <c r="F70" s="28">
        <v>2017</v>
      </c>
      <c r="G70" s="31" t="str">
        <f>CONCATENATE(F70,IF(E70&gt;9,E70,CONCATENATE(0,E70)),IF(D70&gt;9,D70,CONCATENATE(0,D70)))</f>
        <v>20170328</v>
      </c>
      <c r="H70" s="12" t="s">
        <v>123</v>
      </c>
    </row>
    <row r="71" spans="1:8" ht="31.5" customHeight="1" x14ac:dyDescent="0.2">
      <c r="A71" s="47" t="s">
        <v>65</v>
      </c>
      <c r="B71" s="3" t="s">
        <v>41</v>
      </c>
      <c r="C71" s="3"/>
      <c r="D71" s="68"/>
      <c r="E71" s="69"/>
      <c r="F71" s="69"/>
      <c r="G71" s="70"/>
      <c r="H71" s="10"/>
    </row>
    <row r="72" spans="1:8" ht="31.5" customHeight="1" x14ac:dyDescent="0.2">
      <c r="A72" s="48"/>
      <c r="B72" s="42" t="s">
        <v>35</v>
      </c>
      <c r="C72" s="18" t="s">
        <v>24</v>
      </c>
      <c r="D72" s="59"/>
      <c r="E72" s="60"/>
      <c r="F72" s="60"/>
      <c r="G72" s="61"/>
      <c r="H72" s="11"/>
    </row>
    <row r="73" spans="1:8" ht="31.5" customHeight="1" x14ac:dyDescent="0.2">
      <c r="A73" s="48"/>
      <c r="B73" s="43"/>
      <c r="C73" s="18" t="s">
        <v>34</v>
      </c>
      <c r="D73" s="59"/>
      <c r="E73" s="60"/>
      <c r="F73" s="60"/>
      <c r="G73" s="61"/>
      <c r="H73" s="11"/>
    </row>
    <row r="74" spans="1:8" ht="31.5" customHeight="1" x14ac:dyDescent="0.2">
      <c r="A74" s="48"/>
      <c r="B74" s="44"/>
      <c r="C74" s="23" t="s">
        <v>49</v>
      </c>
      <c r="D74" s="59"/>
      <c r="E74" s="60"/>
      <c r="F74" s="60"/>
      <c r="G74" s="61"/>
      <c r="H74" s="11"/>
    </row>
    <row r="75" spans="1:8" ht="31.5" customHeight="1" x14ac:dyDescent="0.2">
      <c r="A75" s="48"/>
      <c r="B75" s="42" t="s">
        <v>36</v>
      </c>
      <c r="C75" s="18" t="s">
        <v>24</v>
      </c>
      <c r="D75" s="59"/>
      <c r="E75" s="60"/>
      <c r="F75" s="60"/>
      <c r="G75" s="61"/>
      <c r="H75" s="11"/>
    </row>
    <row r="76" spans="1:8" ht="31.5" customHeight="1" x14ac:dyDescent="0.2">
      <c r="A76" s="48"/>
      <c r="B76" s="43"/>
      <c r="C76" s="18" t="s">
        <v>34</v>
      </c>
      <c r="D76" s="59"/>
      <c r="E76" s="60"/>
      <c r="F76" s="60"/>
      <c r="G76" s="61"/>
      <c r="H76" s="11"/>
    </row>
    <row r="77" spans="1:8" ht="31.5" customHeight="1" x14ac:dyDescent="0.2">
      <c r="A77" s="48"/>
      <c r="B77" s="44"/>
      <c r="C77" s="15" t="s">
        <v>50</v>
      </c>
      <c r="D77" s="59"/>
      <c r="E77" s="60"/>
      <c r="F77" s="60"/>
      <c r="G77" s="61"/>
      <c r="H77" s="11"/>
    </row>
    <row r="78" spans="1:8" ht="31.5" customHeight="1" x14ac:dyDescent="0.2">
      <c r="A78" s="48"/>
      <c r="B78" s="42" t="s">
        <v>37</v>
      </c>
      <c r="C78" s="18" t="s">
        <v>24</v>
      </c>
      <c r="D78" s="59"/>
      <c r="E78" s="60"/>
      <c r="F78" s="60"/>
      <c r="G78" s="61"/>
      <c r="H78" s="11"/>
    </row>
    <row r="79" spans="1:8" ht="31.5" customHeight="1" x14ac:dyDescent="0.2">
      <c r="A79" s="48"/>
      <c r="B79" s="43"/>
      <c r="C79" s="18" t="s">
        <v>34</v>
      </c>
      <c r="D79" s="59"/>
      <c r="E79" s="60"/>
      <c r="F79" s="60"/>
      <c r="G79" s="61"/>
      <c r="H79" s="11"/>
    </row>
    <row r="80" spans="1:8" ht="31.5" customHeight="1" x14ac:dyDescent="0.2">
      <c r="A80" s="48"/>
      <c r="B80" s="44"/>
      <c r="C80" s="15" t="s">
        <v>50</v>
      </c>
      <c r="D80" s="59"/>
      <c r="E80" s="60"/>
      <c r="F80" s="60"/>
      <c r="G80" s="61"/>
      <c r="H80" s="11"/>
    </row>
    <row r="81" spans="1:8" ht="31.5" customHeight="1" x14ac:dyDescent="0.2">
      <c r="A81" s="48"/>
      <c r="B81" s="42" t="s">
        <v>38</v>
      </c>
      <c r="C81" s="18" t="s">
        <v>24</v>
      </c>
      <c r="D81" s="59"/>
      <c r="E81" s="60"/>
      <c r="F81" s="60"/>
      <c r="G81" s="61"/>
      <c r="H81" s="11"/>
    </row>
    <row r="82" spans="1:8" ht="31.5" customHeight="1" x14ac:dyDescent="0.2">
      <c r="A82" s="48"/>
      <c r="B82" s="43"/>
      <c r="C82" s="18" t="s">
        <v>34</v>
      </c>
      <c r="D82" s="59"/>
      <c r="E82" s="60"/>
      <c r="F82" s="60"/>
      <c r="G82" s="61"/>
      <c r="H82" s="11"/>
    </row>
    <row r="83" spans="1:8" ht="31.5" customHeight="1" x14ac:dyDescent="0.2">
      <c r="A83" s="48"/>
      <c r="B83" s="44"/>
      <c r="C83" s="15" t="s">
        <v>50</v>
      </c>
      <c r="D83" s="59"/>
      <c r="E83" s="60"/>
      <c r="F83" s="60"/>
      <c r="G83" s="61"/>
      <c r="H83" s="11"/>
    </row>
    <row r="84" spans="1:8" ht="31.5" customHeight="1" x14ac:dyDescent="0.2">
      <c r="A84" s="48"/>
      <c r="B84" s="42" t="s">
        <v>39</v>
      </c>
      <c r="C84" s="18" t="s">
        <v>24</v>
      </c>
      <c r="D84" s="59"/>
      <c r="E84" s="60"/>
      <c r="F84" s="60"/>
      <c r="G84" s="61"/>
      <c r="H84" s="11"/>
    </row>
    <row r="85" spans="1:8" ht="31.5" customHeight="1" x14ac:dyDescent="0.2">
      <c r="A85" s="48"/>
      <c r="B85" s="43"/>
      <c r="C85" s="18" t="s">
        <v>34</v>
      </c>
      <c r="D85" s="59"/>
      <c r="E85" s="60"/>
      <c r="F85" s="60"/>
      <c r="G85" s="61"/>
      <c r="H85" s="11"/>
    </row>
    <row r="86" spans="1:8" ht="31.5" customHeight="1" x14ac:dyDescent="0.2">
      <c r="A86" s="48"/>
      <c r="B86" s="44"/>
      <c r="C86" s="15" t="s">
        <v>50</v>
      </c>
      <c r="D86" s="59"/>
      <c r="E86" s="60"/>
      <c r="F86" s="60"/>
      <c r="G86" s="61"/>
      <c r="H86" s="11"/>
    </row>
    <row r="87" spans="1:8" ht="31.5" customHeight="1" x14ac:dyDescent="0.2">
      <c r="A87" s="48"/>
      <c r="B87" s="1" t="s">
        <v>32</v>
      </c>
      <c r="C87" s="15"/>
      <c r="D87" s="59"/>
      <c r="E87" s="60"/>
      <c r="F87" s="60"/>
      <c r="G87" s="61"/>
      <c r="H87" s="11"/>
    </row>
    <row r="88" spans="1:8" ht="31.5" customHeight="1" thickBot="1" x14ac:dyDescent="0.25">
      <c r="A88" s="49"/>
      <c r="B88" s="2" t="s">
        <v>33</v>
      </c>
      <c r="C88" s="21"/>
      <c r="D88" s="62" t="s">
        <v>121</v>
      </c>
      <c r="E88" s="63"/>
      <c r="F88" s="63"/>
      <c r="G88" s="64"/>
      <c r="H88" s="12"/>
    </row>
    <row r="89" spans="1:8" ht="31.5" customHeight="1" x14ac:dyDescent="0.2">
      <c r="A89" s="39" t="s">
        <v>21</v>
      </c>
      <c r="B89" s="54" t="s">
        <v>66</v>
      </c>
      <c r="C89" s="20" t="s">
        <v>57</v>
      </c>
      <c r="D89" s="68"/>
      <c r="E89" s="69"/>
      <c r="F89" s="69"/>
      <c r="G89" s="70"/>
      <c r="H89" s="10"/>
    </row>
    <row r="90" spans="1:8" ht="31.5" customHeight="1" x14ac:dyDescent="0.2">
      <c r="A90" s="40"/>
      <c r="B90" s="43"/>
      <c r="C90" s="18" t="s">
        <v>53</v>
      </c>
      <c r="D90" s="59"/>
      <c r="E90" s="60"/>
      <c r="F90" s="60"/>
      <c r="G90" s="61"/>
      <c r="H90" s="11"/>
    </row>
    <row r="91" spans="1:8" ht="31.5" customHeight="1" x14ac:dyDescent="0.2">
      <c r="A91" s="40"/>
      <c r="B91" s="44"/>
      <c r="C91" s="15" t="s">
        <v>58</v>
      </c>
      <c r="D91" s="59"/>
      <c r="E91" s="60"/>
      <c r="F91" s="60"/>
      <c r="G91" s="61"/>
      <c r="H91" s="11"/>
    </row>
    <row r="92" spans="1:8" ht="31.5" customHeight="1" x14ac:dyDescent="0.2">
      <c r="A92" s="40"/>
      <c r="B92" s="45"/>
      <c r="C92" s="17" t="s">
        <v>12</v>
      </c>
      <c r="D92" s="59">
        <v>3</v>
      </c>
      <c r="E92" s="60"/>
      <c r="F92" s="60"/>
      <c r="G92" s="61"/>
      <c r="H92" s="11"/>
    </row>
    <row r="93" spans="1:8" ht="31.5" customHeight="1" x14ac:dyDescent="0.2">
      <c r="A93" s="40"/>
      <c r="B93" s="45"/>
      <c r="C93" s="17" t="s">
        <v>13</v>
      </c>
      <c r="D93" s="59"/>
      <c r="E93" s="60"/>
      <c r="F93" s="60"/>
      <c r="G93" s="61"/>
      <c r="H93" s="11"/>
    </row>
    <row r="94" spans="1:8" ht="31.5" customHeight="1" x14ac:dyDescent="0.2">
      <c r="A94" s="40"/>
      <c r="B94" s="45"/>
      <c r="C94" s="18" t="s">
        <v>59</v>
      </c>
      <c r="D94" s="59"/>
      <c r="E94" s="60"/>
      <c r="F94" s="60"/>
      <c r="G94" s="61"/>
      <c r="H94" s="11"/>
    </row>
    <row r="95" spans="1:8" ht="31.5" customHeight="1" x14ac:dyDescent="0.2">
      <c r="A95" s="40"/>
      <c r="B95" s="45"/>
      <c r="C95" s="15" t="s">
        <v>22</v>
      </c>
      <c r="D95" s="59"/>
      <c r="E95" s="60"/>
      <c r="F95" s="60"/>
      <c r="G95" s="61"/>
      <c r="H95" s="11"/>
    </row>
    <row r="96" spans="1:8" ht="31.5" customHeight="1" thickBot="1" x14ac:dyDescent="0.25">
      <c r="A96" s="41"/>
      <c r="B96" s="29" t="s">
        <v>64</v>
      </c>
      <c r="C96" s="19"/>
      <c r="D96" s="62"/>
      <c r="E96" s="63"/>
      <c r="F96" s="63"/>
      <c r="G96" s="64"/>
      <c r="H96" s="12"/>
    </row>
  </sheetData>
  <mergeCells count="113">
    <mergeCell ref="H56:H59"/>
    <mergeCell ref="H49:H53"/>
    <mergeCell ref="D96:G96"/>
    <mergeCell ref="D91:G91"/>
    <mergeCell ref="D92:G92"/>
    <mergeCell ref="D93:G93"/>
    <mergeCell ref="D94:G94"/>
    <mergeCell ref="D95:G95"/>
    <mergeCell ref="D86:G86"/>
    <mergeCell ref="D87:G87"/>
    <mergeCell ref="D88:G88"/>
    <mergeCell ref="D89:G89"/>
    <mergeCell ref="D90:G90"/>
    <mergeCell ref="D81:G81"/>
    <mergeCell ref="D82:G82"/>
    <mergeCell ref="D83:G83"/>
    <mergeCell ref="D84:G84"/>
    <mergeCell ref="D85:G85"/>
    <mergeCell ref="D76:G76"/>
    <mergeCell ref="D77:G77"/>
    <mergeCell ref="D78:G78"/>
    <mergeCell ref="D79:G79"/>
    <mergeCell ref="D80:G80"/>
    <mergeCell ref="D72:G72"/>
    <mergeCell ref="D73:G73"/>
    <mergeCell ref="D74:G74"/>
    <mergeCell ref="D75:G75"/>
    <mergeCell ref="D66:G66"/>
    <mergeCell ref="D67:G67"/>
    <mergeCell ref="D68:G68"/>
    <mergeCell ref="D69:G69"/>
    <mergeCell ref="D25:G26"/>
    <mergeCell ref="D62:G62"/>
    <mergeCell ref="D63:G63"/>
    <mergeCell ref="D64:G64"/>
    <mergeCell ref="D56:G56"/>
    <mergeCell ref="D57:G57"/>
    <mergeCell ref="D58:G58"/>
    <mergeCell ref="D59:G59"/>
    <mergeCell ref="D60:G60"/>
    <mergeCell ref="D71:G71"/>
    <mergeCell ref="D46:G46"/>
    <mergeCell ref="D47:G47"/>
    <mergeCell ref="D49:G49"/>
    <mergeCell ref="D50:G50"/>
    <mergeCell ref="D41:G41"/>
    <mergeCell ref="D42:G42"/>
    <mergeCell ref="D44:G44"/>
    <mergeCell ref="D45:G45"/>
    <mergeCell ref="D61:G61"/>
    <mergeCell ref="D1:G1"/>
    <mergeCell ref="D20:G20"/>
    <mergeCell ref="D12:G12"/>
    <mergeCell ref="D13:G13"/>
    <mergeCell ref="D14:G14"/>
    <mergeCell ref="D7:G7"/>
    <mergeCell ref="D8:G8"/>
    <mergeCell ref="D9:G9"/>
    <mergeCell ref="D10:G10"/>
    <mergeCell ref="D11:G11"/>
    <mergeCell ref="D2:G2"/>
    <mergeCell ref="D3:G3"/>
    <mergeCell ref="D4:G4"/>
    <mergeCell ref="D5:G5"/>
    <mergeCell ref="D6:G6"/>
    <mergeCell ref="B56:B59"/>
    <mergeCell ref="D21:G21"/>
    <mergeCell ref="D22:G22"/>
    <mergeCell ref="D23:G23"/>
    <mergeCell ref="D24:G24"/>
    <mergeCell ref="D17:G17"/>
    <mergeCell ref="D18:G18"/>
    <mergeCell ref="D19:G19"/>
    <mergeCell ref="D36:G36"/>
    <mergeCell ref="D37:G37"/>
    <mergeCell ref="D39:G39"/>
    <mergeCell ref="D40:G40"/>
    <mergeCell ref="D31:G31"/>
    <mergeCell ref="D32:G32"/>
    <mergeCell ref="D34:G34"/>
    <mergeCell ref="D35:G35"/>
    <mergeCell ref="D27:G27"/>
    <mergeCell ref="D28:G28"/>
    <mergeCell ref="D29:G29"/>
    <mergeCell ref="D30:G30"/>
    <mergeCell ref="D51:G51"/>
    <mergeCell ref="D52:G52"/>
    <mergeCell ref="D54:G54"/>
    <mergeCell ref="D55:G55"/>
    <mergeCell ref="B7:B11"/>
    <mergeCell ref="A89:A96"/>
    <mergeCell ref="B78:B80"/>
    <mergeCell ref="B81:B83"/>
    <mergeCell ref="B84:B86"/>
    <mergeCell ref="B92:B95"/>
    <mergeCell ref="B39:B43"/>
    <mergeCell ref="A71:A88"/>
    <mergeCell ref="B72:B74"/>
    <mergeCell ref="B75:B77"/>
    <mergeCell ref="A2:A12"/>
    <mergeCell ref="A13:A19"/>
    <mergeCell ref="A20:A59"/>
    <mergeCell ref="A60:A70"/>
    <mergeCell ref="B2:B6"/>
    <mergeCell ref="B89:B91"/>
    <mergeCell ref="B28:B33"/>
    <mergeCell ref="B25:B26"/>
    <mergeCell ref="B20:B24"/>
    <mergeCell ref="B61:B65"/>
    <mergeCell ref="B66:B70"/>
    <mergeCell ref="B49:B53"/>
    <mergeCell ref="B44:B48"/>
    <mergeCell ref="B34:B38"/>
  </mergeCells>
  <dataValidations xWindow="771" yWindow="394" count="9">
    <dataValidation type="list" allowBlank="1" showInputMessage="1" prompt="Please select from Dropdown" sqref="D24">
      <formula1>Yes_No</formula1>
    </dataValidation>
    <dataValidation type="list" allowBlank="1" showInputMessage="1" prompt="Please select from Dropdown" sqref="D15:D16 D33 D38 D43 D48 D53 D65 D70">
      <formula1>Day_Date</formula1>
    </dataValidation>
    <dataValidation type="list" allowBlank="1" showInputMessage="1" showErrorMessage="1" prompt="Please select from Dropdown" sqref="E70 E65 E53 E48 E43 E38 E33 E15:E16">
      <formula1>Month_Date</formula1>
    </dataValidation>
    <dataValidation type="list" allowBlank="1" showInputMessage="1" prompt="Please select from Dropdown" sqref="F15:F16 F33 F38 F43 F48 F53 F65 F70">
      <formula1>Year_Date</formula1>
    </dataValidation>
    <dataValidation allowBlank="1" showInputMessage="1" prompt="Do not adjust!" sqref="G70 G65 G53 G48 G43 G38 G33 G15:G16"/>
    <dataValidation type="list" allowBlank="1" showInputMessage="1" prompt="Please select from Dropdown or input new value." sqref="D30:G30">
      <formula1>Sensor_Type</formula1>
    </dataValidation>
    <dataValidation allowBlank="1" showInputMessage="1" prompt="The minimum resolvable unit a sensor/instrument/system is capable of reporting. For example, if a temperature sensor reads 21.605 °C, then its sensitivity is 0.001." sqref="D31:G31"/>
    <dataValidation allowBlank="1" showInputMessage="1" showErrorMessage="1" prompt="Repeatability of a sensor/instrument/system. Please report one standard deviation." sqref="D32:G32"/>
    <dataValidation allowBlank="1" showInputMessage="1" showErrorMessage="1" prompt="Variable names and units should correspond with how they are formatted in the data file sent to QuinCe. Preferably, the variables should be in the same order in the metadata spreadsheet as provided in the data file sent to QuinCe." sqref="D72:G72"/>
  </dataValidations>
  <hyperlinks>
    <hyperlink ref="D6"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B41"/>
  <sheetViews>
    <sheetView workbookViewId="0">
      <selection activeCell="A9" sqref="A9"/>
    </sheetView>
  </sheetViews>
  <sheetFormatPr baseColWidth="10" defaultColWidth="8.83203125" defaultRowHeight="15" x14ac:dyDescent="0.2"/>
  <cols>
    <col min="1" max="1" width="38.1640625" bestFit="1" customWidth="1"/>
    <col min="2" max="2" width="43.1640625" bestFit="1" customWidth="1"/>
  </cols>
  <sheetData>
    <row r="1" spans="1:2" x14ac:dyDescent="0.2">
      <c r="A1" s="5" t="s">
        <v>60</v>
      </c>
    </row>
    <row r="2" spans="1:2" ht="40.5" customHeight="1" x14ac:dyDescent="0.2">
      <c r="A2" s="6" t="s">
        <v>61</v>
      </c>
      <c r="B2" s="8" t="s">
        <v>62</v>
      </c>
    </row>
    <row r="3" spans="1:2" x14ac:dyDescent="0.2">
      <c r="A3" s="7" t="s">
        <v>135</v>
      </c>
      <c r="B3" t="s">
        <v>140</v>
      </c>
    </row>
    <row r="4" spans="1:2" x14ac:dyDescent="0.2">
      <c r="A4" s="7" t="s">
        <v>112</v>
      </c>
      <c r="B4" t="s">
        <v>141</v>
      </c>
    </row>
    <row r="5" spans="1:2" x14ac:dyDescent="0.2">
      <c r="A5" s="7" t="s">
        <v>103</v>
      </c>
      <c r="B5" t="s">
        <v>144</v>
      </c>
    </row>
    <row r="6" spans="1:2" x14ac:dyDescent="0.2">
      <c r="A6" s="7" t="s">
        <v>136</v>
      </c>
    </row>
    <row r="7" spans="1:2" x14ac:dyDescent="0.2">
      <c r="A7" s="7" t="s">
        <v>137</v>
      </c>
      <c r="B7" t="s">
        <v>143</v>
      </c>
    </row>
    <row r="8" spans="1:2" x14ac:dyDescent="0.2">
      <c r="A8" s="7" t="s">
        <v>147</v>
      </c>
      <c r="B8" t="s">
        <v>145</v>
      </c>
    </row>
    <row r="9" spans="1:2" x14ac:dyDescent="0.2">
      <c r="A9" s="7"/>
      <c r="B9" t="s">
        <v>146</v>
      </c>
    </row>
    <row r="10" spans="1:2" x14ac:dyDescent="0.2">
      <c r="A10" s="7"/>
    </row>
    <row r="11" spans="1:2" x14ac:dyDescent="0.2">
      <c r="A11" s="7"/>
    </row>
    <row r="12" spans="1:2" x14ac:dyDescent="0.2">
      <c r="A12" s="7"/>
    </row>
    <row r="13" spans="1:2" x14ac:dyDescent="0.2">
      <c r="A13" s="7"/>
    </row>
    <row r="14" spans="1:2" x14ac:dyDescent="0.2">
      <c r="A14" s="7"/>
    </row>
    <row r="15" spans="1:2" x14ac:dyDescent="0.2">
      <c r="A15" s="7"/>
    </row>
    <row r="16" spans="1:2" x14ac:dyDescent="0.2">
      <c r="A16" s="7"/>
    </row>
    <row r="17" spans="1:1" x14ac:dyDescent="0.2">
      <c r="A17" s="7"/>
    </row>
    <row r="18" spans="1:1" x14ac:dyDescent="0.2">
      <c r="A18" s="7"/>
    </row>
    <row r="19" spans="1:1" x14ac:dyDescent="0.2">
      <c r="A19" s="7"/>
    </row>
    <row r="20" spans="1:1" x14ac:dyDescent="0.2">
      <c r="A20" s="7"/>
    </row>
    <row r="21" spans="1:1" x14ac:dyDescent="0.2">
      <c r="A21" s="7"/>
    </row>
    <row r="22" spans="1:1" x14ac:dyDescent="0.2">
      <c r="A22" s="7"/>
    </row>
    <row r="23" spans="1:1" x14ac:dyDescent="0.2">
      <c r="A23" s="7"/>
    </row>
    <row r="24" spans="1:1" x14ac:dyDescent="0.2">
      <c r="A24" s="7"/>
    </row>
    <row r="25" spans="1:1" x14ac:dyDescent="0.2">
      <c r="A25" s="7"/>
    </row>
    <row r="26" spans="1:1" x14ac:dyDescent="0.2">
      <c r="A26" s="7"/>
    </row>
    <row r="27" spans="1:1" x14ac:dyDescent="0.2">
      <c r="A27" s="7"/>
    </row>
    <row r="28" spans="1:1" x14ac:dyDescent="0.2">
      <c r="A28" s="7"/>
    </row>
    <row r="29" spans="1:1" x14ac:dyDescent="0.2">
      <c r="A29" s="7"/>
    </row>
    <row r="30" spans="1:1" x14ac:dyDescent="0.2">
      <c r="A30" s="7"/>
    </row>
    <row r="31" spans="1:1" x14ac:dyDescent="0.2">
      <c r="A31" s="7"/>
    </row>
    <row r="32" spans="1:1"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F103"/>
  <sheetViews>
    <sheetView workbookViewId="0">
      <selection activeCell="D55" sqref="D55"/>
    </sheetView>
  </sheetViews>
  <sheetFormatPr baseColWidth="10" defaultColWidth="8.83203125" defaultRowHeight="15" x14ac:dyDescent="0.2"/>
  <cols>
    <col min="5" max="5" width="12" bestFit="1" customWidth="1"/>
  </cols>
  <sheetData>
    <row r="1" spans="1:6" x14ac:dyDescent="0.2">
      <c r="A1" s="13" t="s">
        <v>70</v>
      </c>
      <c r="B1" s="14"/>
      <c r="D1" t="s">
        <v>76</v>
      </c>
      <c r="E1" t="s">
        <v>77</v>
      </c>
      <c r="F1" t="s">
        <v>78</v>
      </c>
    </row>
    <row r="2" spans="1:6" x14ac:dyDescent="0.2">
      <c r="A2" s="13" t="s">
        <v>71</v>
      </c>
      <c r="B2" s="14"/>
      <c r="D2" t="s">
        <v>79</v>
      </c>
      <c r="E2" t="s">
        <v>80</v>
      </c>
      <c r="F2" t="s">
        <v>81</v>
      </c>
    </row>
    <row r="3" spans="1:6" x14ac:dyDescent="0.2">
      <c r="A3" s="13" t="s">
        <v>72</v>
      </c>
      <c r="B3" s="14"/>
      <c r="D3">
        <v>1</v>
      </c>
      <c r="E3">
        <v>1</v>
      </c>
      <c r="F3">
        <v>1950</v>
      </c>
    </row>
    <row r="4" spans="1:6" x14ac:dyDescent="0.2">
      <c r="A4" s="13"/>
      <c r="B4" s="14"/>
      <c r="D4">
        <v>2</v>
      </c>
      <c r="E4">
        <v>2</v>
      </c>
      <c r="F4">
        <v>1951</v>
      </c>
    </row>
    <row r="5" spans="1:6" x14ac:dyDescent="0.2">
      <c r="A5" s="13" t="s">
        <v>73</v>
      </c>
      <c r="B5" s="14"/>
      <c r="D5">
        <v>3</v>
      </c>
      <c r="E5">
        <v>3</v>
      </c>
      <c r="F5">
        <v>1952</v>
      </c>
    </row>
    <row r="6" spans="1:6" x14ac:dyDescent="0.2">
      <c r="A6" s="13" t="s">
        <v>74</v>
      </c>
      <c r="B6" s="14"/>
      <c r="D6">
        <v>4</v>
      </c>
      <c r="E6">
        <v>4</v>
      </c>
      <c r="F6">
        <v>1953</v>
      </c>
    </row>
    <row r="7" spans="1:6" x14ac:dyDescent="0.2">
      <c r="A7" s="13" t="s">
        <v>75</v>
      </c>
      <c r="B7" s="14"/>
      <c r="D7">
        <v>5</v>
      </c>
      <c r="E7">
        <v>5</v>
      </c>
      <c r="F7">
        <v>1954</v>
      </c>
    </row>
    <row r="8" spans="1:6" x14ac:dyDescent="0.2">
      <c r="D8">
        <v>6</v>
      </c>
      <c r="E8">
        <v>6</v>
      </c>
      <c r="F8">
        <v>1955</v>
      </c>
    </row>
    <row r="9" spans="1:6" x14ac:dyDescent="0.2">
      <c r="D9">
        <v>7</v>
      </c>
      <c r="E9">
        <v>7</v>
      </c>
      <c r="F9">
        <v>1956</v>
      </c>
    </row>
    <row r="10" spans="1:6" x14ac:dyDescent="0.2">
      <c r="D10">
        <v>8</v>
      </c>
      <c r="E10">
        <v>8</v>
      </c>
      <c r="F10">
        <v>1957</v>
      </c>
    </row>
    <row r="11" spans="1:6" x14ac:dyDescent="0.2">
      <c r="D11">
        <v>9</v>
      </c>
      <c r="E11">
        <v>9</v>
      </c>
      <c r="F11">
        <v>1958</v>
      </c>
    </row>
    <row r="12" spans="1:6" x14ac:dyDescent="0.2">
      <c r="D12">
        <v>10</v>
      </c>
      <c r="E12">
        <v>10</v>
      </c>
      <c r="F12">
        <v>1959</v>
      </c>
    </row>
    <row r="13" spans="1:6" x14ac:dyDescent="0.2">
      <c r="D13">
        <v>11</v>
      </c>
      <c r="E13">
        <v>11</v>
      </c>
      <c r="F13">
        <v>1960</v>
      </c>
    </row>
    <row r="14" spans="1:6" x14ac:dyDescent="0.2">
      <c r="D14">
        <v>12</v>
      </c>
      <c r="E14">
        <v>12</v>
      </c>
      <c r="F14">
        <v>1961</v>
      </c>
    </row>
    <row r="15" spans="1:6" x14ac:dyDescent="0.2">
      <c r="D15">
        <v>13</v>
      </c>
      <c r="F15">
        <v>1962</v>
      </c>
    </row>
    <row r="16" spans="1:6" x14ac:dyDescent="0.2">
      <c r="D16">
        <v>14</v>
      </c>
      <c r="F16">
        <v>1963</v>
      </c>
    </row>
    <row r="17" spans="4:6" x14ac:dyDescent="0.2">
      <c r="D17">
        <v>15</v>
      </c>
      <c r="F17">
        <v>1964</v>
      </c>
    </row>
    <row r="18" spans="4:6" x14ac:dyDescent="0.2">
      <c r="D18">
        <v>16</v>
      </c>
      <c r="F18">
        <v>1965</v>
      </c>
    </row>
    <row r="19" spans="4:6" x14ac:dyDescent="0.2">
      <c r="D19">
        <v>17</v>
      </c>
      <c r="F19">
        <v>1966</v>
      </c>
    </row>
    <row r="20" spans="4:6" x14ac:dyDescent="0.2">
      <c r="D20">
        <v>18</v>
      </c>
      <c r="F20">
        <v>1967</v>
      </c>
    </row>
    <row r="21" spans="4:6" x14ac:dyDescent="0.2">
      <c r="D21">
        <v>19</v>
      </c>
      <c r="F21">
        <v>1968</v>
      </c>
    </row>
    <row r="22" spans="4:6" x14ac:dyDescent="0.2">
      <c r="D22">
        <v>20</v>
      </c>
      <c r="F22">
        <v>1969</v>
      </c>
    </row>
    <row r="23" spans="4:6" x14ac:dyDescent="0.2">
      <c r="D23">
        <v>21</v>
      </c>
      <c r="F23">
        <v>1970</v>
      </c>
    </row>
    <row r="24" spans="4:6" x14ac:dyDescent="0.2">
      <c r="D24">
        <v>22</v>
      </c>
      <c r="F24">
        <v>1971</v>
      </c>
    </row>
    <row r="25" spans="4:6" x14ac:dyDescent="0.2">
      <c r="D25">
        <v>23</v>
      </c>
      <c r="F25">
        <v>1972</v>
      </c>
    </row>
    <row r="26" spans="4:6" x14ac:dyDescent="0.2">
      <c r="D26">
        <v>24</v>
      </c>
      <c r="F26">
        <v>1973</v>
      </c>
    </row>
    <row r="27" spans="4:6" x14ac:dyDescent="0.2">
      <c r="D27">
        <v>25</v>
      </c>
      <c r="F27">
        <v>1974</v>
      </c>
    </row>
    <row r="28" spans="4:6" x14ac:dyDescent="0.2">
      <c r="D28">
        <v>26</v>
      </c>
      <c r="F28">
        <v>1975</v>
      </c>
    </row>
    <row r="29" spans="4:6" x14ac:dyDescent="0.2">
      <c r="D29">
        <v>27</v>
      </c>
      <c r="F29">
        <v>1976</v>
      </c>
    </row>
    <row r="30" spans="4:6" x14ac:dyDescent="0.2">
      <c r="D30">
        <v>28</v>
      </c>
      <c r="F30">
        <v>1977</v>
      </c>
    </row>
    <row r="31" spans="4:6" x14ac:dyDescent="0.2">
      <c r="D31">
        <v>29</v>
      </c>
      <c r="F31">
        <v>1978</v>
      </c>
    </row>
    <row r="32" spans="4:6" x14ac:dyDescent="0.2">
      <c r="D32">
        <v>30</v>
      </c>
      <c r="F32">
        <v>1979</v>
      </c>
    </row>
    <row r="33" spans="4:6" x14ac:dyDescent="0.2">
      <c r="D33">
        <v>31</v>
      </c>
      <c r="F33">
        <v>1980</v>
      </c>
    </row>
    <row r="34" spans="4:6" x14ac:dyDescent="0.2">
      <c r="F34">
        <v>1981</v>
      </c>
    </row>
    <row r="35" spans="4:6" x14ac:dyDescent="0.2">
      <c r="F35">
        <v>1982</v>
      </c>
    </row>
    <row r="36" spans="4:6" x14ac:dyDescent="0.2">
      <c r="F36">
        <v>1983</v>
      </c>
    </row>
    <row r="37" spans="4:6" x14ac:dyDescent="0.2">
      <c r="F37">
        <v>1984</v>
      </c>
    </row>
    <row r="38" spans="4:6" x14ac:dyDescent="0.2">
      <c r="F38">
        <v>1985</v>
      </c>
    </row>
    <row r="39" spans="4:6" x14ac:dyDescent="0.2">
      <c r="F39">
        <v>1986</v>
      </c>
    </row>
    <row r="40" spans="4:6" x14ac:dyDescent="0.2">
      <c r="F40">
        <v>1987</v>
      </c>
    </row>
    <row r="41" spans="4:6" x14ac:dyDescent="0.2">
      <c r="F41">
        <v>1988</v>
      </c>
    </row>
    <row r="42" spans="4:6" x14ac:dyDescent="0.2">
      <c r="F42">
        <v>1989</v>
      </c>
    </row>
    <row r="43" spans="4:6" x14ac:dyDescent="0.2">
      <c r="F43">
        <v>1990</v>
      </c>
    </row>
    <row r="44" spans="4:6" x14ac:dyDescent="0.2">
      <c r="F44">
        <v>1991</v>
      </c>
    </row>
    <row r="45" spans="4:6" x14ac:dyDescent="0.2">
      <c r="F45">
        <v>1992</v>
      </c>
    </row>
    <row r="46" spans="4:6" x14ac:dyDescent="0.2">
      <c r="F46">
        <v>1993</v>
      </c>
    </row>
    <row r="47" spans="4:6" x14ac:dyDescent="0.2">
      <c r="F47">
        <v>1994</v>
      </c>
    </row>
    <row r="48" spans="4:6" x14ac:dyDescent="0.2">
      <c r="F48">
        <v>1995</v>
      </c>
    </row>
    <row r="49" spans="6:6" x14ac:dyDescent="0.2">
      <c r="F49">
        <v>1996</v>
      </c>
    </row>
    <row r="50" spans="6:6" x14ac:dyDescent="0.2">
      <c r="F50">
        <v>1997</v>
      </c>
    </row>
    <row r="51" spans="6:6" x14ac:dyDescent="0.2">
      <c r="F51">
        <v>1998</v>
      </c>
    </row>
    <row r="52" spans="6:6" x14ac:dyDescent="0.2">
      <c r="F52">
        <v>1999</v>
      </c>
    </row>
    <row r="53" spans="6:6" x14ac:dyDescent="0.2">
      <c r="F53">
        <v>2000</v>
      </c>
    </row>
    <row r="54" spans="6:6" x14ac:dyDescent="0.2">
      <c r="F54">
        <v>2001</v>
      </c>
    </row>
    <row r="55" spans="6:6" x14ac:dyDescent="0.2">
      <c r="F55">
        <v>2002</v>
      </c>
    </row>
    <row r="56" spans="6:6" x14ac:dyDescent="0.2">
      <c r="F56">
        <v>2003</v>
      </c>
    </row>
    <row r="57" spans="6:6" x14ac:dyDescent="0.2">
      <c r="F57">
        <v>2004</v>
      </c>
    </row>
    <row r="58" spans="6:6" x14ac:dyDescent="0.2">
      <c r="F58">
        <v>2005</v>
      </c>
    </row>
    <row r="59" spans="6:6" x14ac:dyDescent="0.2">
      <c r="F59">
        <v>2006</v>
      </c>
    </row>
    <row r="60" spans="6:6" x14ac:dyDescent="0.2">
      <c r="F60">
        <v>2007</v>
      </c>
    </row>
    <row r="61" spans="6:6" x14ac:dyDescent="0.2">
      <c r="F61">
        <v>2008</v>
      </c>
    </row>
    <row r="62" spans="6:6" x14ac:dyDescent="0.2">
      <c r="F62">
        <v>2009</v>
      </c>
    </row>
    <row r="63" spans="6:6" x14ac:dyDescent="0.2">
      <c r="F63">
        <v>2010</v>
      </c>
    </row>
    <row r="64" spans="6:6" x14ac:dyDescent="0.2">
      <c r="F64">
        <v>2011</v>
      </c>
    </row>
    <row r="65" spans="6:6" x14ac:dyDescent="0.2">
      <c r="F65">
        <v>2012</v>
      </c>
    </row>
    <row r="66" spans="6:6" x14ac:dyDescent="0.2">
      <c r="F66">
        <v>2013</v>
      </c>
    </row>
    <row r="67" spans="6:6" x14ac:dyDescent="0.2">
      <c r="F67">
        <v>2014</v>
      </c>
    </row>
    <row r="68" spans="6:6" x14ac:dyDescent="0.2">
      <c r="F68">
        <v>2015</v>
      </c>
    </row>
    <row r="69" spans="6:6" x14ac:dyDescent="0.2">
      <c r="F69">
        <v>2016</v>
      </c>
    </row>
    <row r="70" spans="6:6" x14ac:dyDescent="0.2">
      <c r="F70">
        <v>2017</v>
      </c>
    </row>
    <row r="71" spans="6:6" x14ac:dyDescent="0.2">
      <c r="F71">
        <v>2018</v>
      </c>
    </row>
    <row r="72" spans="6:6" x14ac:dyDescent="0.2">
      <c r="F72">
        <v>2019</v>
      </c>
    </row>
    <row r="73" spans="6:6" x14ac:dyDescent="0.2">
      <c r="F73">
        <v>2020</v>
      </c>
    </row>
    <row r="74" spans="6:6" x14ac:dyDescent="0.2">
      <c r="F74">
        <v>2021</v>
      </c>
    </row>
    <row r="75" spans="6:6" x14ac:dyDescent="0.2">
      <c r="F75">
        <v>2022</v>
      </c>
    </row>
    <row r="76" spans="6:6" x14ac:dyDescent="0.2">
      <c r="F76">
        <v>2023</v>
      </c>
    </row>
    <row r="77" spans="6:6" x14ac:dyDescent="0.2">
      <c r="F77">
        <v>2024</v>
      </c>
    </row>
    <row r="78" spans="6:6" x14ac:dyDescent="0.2">
      <c r="F78">
        <v>2025</v>
      </c>
    </row>
    <row r="79" spans="6:6" x14ac:dyDescent="0.2">
      <c r="F79">
        <v>2026</v>
      </c>
    </row>
    <row r="80" spans="6:6" x14ac:dyDescent="0.2">
      <c r="F80">
        <v>2027</v>
      </c>
    </row>
    <row r="81" spans="6:6" x14ac:dyDescent="0.2">
      <c r="F81">
        <v>2028</v>
      </c>
    </row>
    <row r="82" spans="6:6" x14ac:dyDescent="0.2">
      <c r="F82">
        <v>2029</v>
      </c>
    </row>
    <row r="83" spans="6:6" x14ac:dyDescent="0.2">
      <c r="F83">
        <v>2030</v>
      </c>
    </row>
    <row r="84" spans="6:6" x14ac:dyDescent="0.2">
      <c r="F84">
        <v>2031</v>
      </c>
    </row>
    <row r="85" spans="6:6" x14ac:dyDescent="0.2">
      <c r="F85">
        <v>2032</v>
      </c>
    </row>
    <row r="86" spans="6:6" x14ac:dyDescent="0.2">
      <c r="F86">
        <v>2033</v>
      </c>
    </row>
    <row r="87" spans="6:6" x14ac:dyDescent="0.2">
      <c r="F87">
        <v>2034</v>
      </c>
    </row>
    <row r="88" spans="6:6" x14ac:dyDescent="0.2">
      <c r="F88">
        <v>2035</v>
      </c>
    </row>
    <row r="89" spans="6:6" x14ac:dyDescent="0.2">
      <c r="F89">
        <v>2036</v>
      </c>
    </row>
    <row r="90" spans="6:6" x14ac:dyDescent="0.2">
      <c r="F90">
        <v>2037</v>
      </c>
    </row>
    <row r="91" spans="6:6" x14ac:dyDescent="0.2">
      <c r="F91">
        <v>2038</v>
      </c>
    </row>
    <row r="92" spans="6:6" x14ac:dyDescent="0.2">
      <c r="F92">
        <v>2039</v>
      </c>
    </row>
    <row r="93" spans="6:6" x14ac:dyDescent="0.2">
      <c r="F93">
        <v>2040</v>
      </c>
    </row>
    <row r="94" spans="6:6" x14ac:dyDescent="0.2">
      <c r="F94">
        <v>2041</v>
      </c>
    </row>
    <row r="95" spans="6:6" x14ac:dyDescent="0.2">
      <c r="F95">
        <v>2042</v>
      </c>
    </row>
    <row r="96" spans="6:6" x14ac:dyDescent="0.2">
      <c r="F96">
        <v>2043</v>
      </c>
    </row>
    <row r="97" spans="6:6" x14ac:dyDescent="0.2">
      <c r="F97">
        <v>2044</v>
      </c>
    </row>
    <row r="98" spans="6:6" x14ac:dyDescent="0.2">
      <c r="F98">
        <v>2045</v>
      </c>
    </row>
    <row r="99" spans="6:6" x14ac:dyDescent="0.2">
      <c r="F99">
        <v>2046</v>
      </c>
    </row>
    <row r="100" spans="6:6" x14ac:dyDescent="0.2">
      <c r="F100">
        <v>2047</v>
      </c>
    </row>
    <row r="101" spans="6:6" x14ac:dyDescent="0.2">
      <c r="F101">
        <v>2048</v>
      </c>
    </row>
    <row r="102" spans="6:6" x14ac:dyDescent="0.2">
      <c r="F102">
        <v>2049</v>
      </c>
    </row>
    <row r="103" spans="6:6" x14ac:dyDescent="0.2">
      <c r="F103">
        <v>2050</v>
      </c>
    </row>
  </sheetData>
  <sheetProtection algorithmName="SHA-512" hashValue="m6iQUBBNwTF2nydveBd4JCa1DruHjSTPLHDMWxDt1Ri4eEodz5IdqRpkWon0uWzi9bj1Dn0Zg72sIPpfdhyImQ==" saltValue="EXuFWSUV7SdXhgB+GdibT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Carbon-VOS</vt:lpstr>
      <vt:lpstr>Calibration Documentation List</vt:lpstr>
      <vt:lpstr>Dropdown Lists</vt:lpstr>
    </vt:vector>
  </TitlesOfParts>
  <Company>UiB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Roman Battisti</dc:creator>
  <cp:lastModifiedBy>Microsoft Office User</cp:lastModifiedBy>
  <dcterms:created xsi:type="dcterms:W3CDTF">2017-04-04T06:37:00Z</dcterms:created>
  <dcterms:modified xsi:type="dcterms:W3CDTF">2019-02-11T16:23:10Z</dcterms:modified>
</cp:coreProperties>
</file>