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20730" windowHeight="113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" i="1"/>
  <c r="K2"/>
  <c r="I3"/>
  <c r="K3"/>
  <c r="I4"/>
  <c r="K4"/>
  <c r="I5"/>
  <c r="K5"/>
  <c r="I6"/>
  <c r="K6"/>
  <c r="I7"/>
  <c r="K7"/>
  <c r="I8"/>
  <c r="K8"/>
  <c r="I9"/>
  <c r="K9"/>
  <c r="I10"/>
  <c r="K10"/>
  <c r="I11"/>
  <c r="K11"/>
  <c r="I12"/>
  <c r="K12"/>
  <c r="I13"/>
  <c r="K13"/>
  <c r="I14"/>
  <c r="K14"/>
  <c r="I15"/>
  <c r="K15"/>
  <c r="I16"/>
  <c r="K16"/>
  <c r="I17"/>
  <c r="K17"/>
  <c r="I18"/>
  <c r="K18"/>
  <c r="I19"/>
  <c r="K19"/>
  <c r="I20"/>
  <c r="K20"/>
  <c r="I21"/>
  <c r="K21"/>
  <c r="I22"/>
  <c r="K22"/>
  <c r="I23"/>
  <c r="K23"/>
  <c r="I27"/>
  <c r="K27"/>
  <c r="I28"/>
  <c r="K28"/>
  <c r="I29"/>
  <c r="K29"/>
  <c r="I30"/>
  <c r="K30"/>
  <c r="I31"/>
  <c r="K31"/>
  <c r="I32"/>
  <c r="K32"/>
  <c r="I33"/>
  <c r="K33"/>
  <c r="I34"/>
  <c r="K34"/>
  <c r="I35"/>
  <c r="K35"/>
  <c r="I36"/>
  <c r="K36"/>
  <c r="I37"/>
  <c r="K37"/>
  <c r="I38"/>
  <c r="K38"/>
  <c r="I39"/>
  <c r="K39"/>
  <c r="I40"/>
  <c r="K40"/>
  <c r="I41"/>
  <c r="K41"/>
  <c r="I42"/>
  <c r="K42"/>
  <c r="I43"/>
  <c r="K43"/>
  <c r="I44"/>
  <c r="K44"/>
  <c r="I45"/>
  <c r="K45"/>
  <c r="I46"/>
  <c r="K46"/>
  <c r="I47"/>
  <c r="K47"/>
  <c r="I48"/>
  <c r="K48"/>
</calcChain>
</file>

<file path=xl/sharedStrings.xml><?xml version="1.0" encoding="utf-8"?>
<sst xmlns="http://schemas.openxmlformats.org/spreadsheetml/2006/main" count="206" uniqueCount="41">
  <si>
    <t>L. Essex</t>
  </si>
  <si>
    <t>Treatment</t>
    <phoneticPr fontId="0" type="noConversion"/>
  </si>
  <si>
    <t>SW-20100717-BM13-45</t>
  </si>
  <si>
    <t>SW-20100717-BM13-38</t>
  </si>
  <si>
    <t>SW-20100717-BM13-35</t>
  </si>
  <si>
    <t>Control</t>
  </si>
  <si>
    <t>BM134</t>
  </si>
  <si>
    <t>SW-20100717-BM13-34</t>
  </si>
  <si>
    <t>SW-20100717-BM13-28</t>
  </si>
  <si>
    <t>SW-20100717-BM13-24</t>
  </si>
  <si>
    <t>SW-20100717-BM13-22</t>
  </si>
  <si>
    <t>SW-20100717-BM13-21</t>
  </si>
  <si>
    <t>Control</t>
    <phoneticPr fontId="0" type="noConversion"/>
  </si>
  <si>
    <t>BM133</t>
  </si>
  <si>
    <t>SW-20100717-BM13-20</t>
  </si>
  <si>
    <t>SW-20100717-BM13-17</t>
  </si>
  <si>
    <t>SW-20100717-BM13-14</t>
  </si>
  <si>
    <t>SW-20100717-BM13-12</t>
  </si>
  <si>
    <t>SW-20100717-BM13-11</t>
  </si>
  <si>
    <t>BM132</t>
  </si>
  <si>
    <t>SW-20100717-BM13-10</t>
  </si>
  <si>
    <t>BM131</t>
  </si>
  <si>
    <t>Comment</t>
  </si>
  <si>
    <t>OrganismsEndAnalyst</t>
  </si>
  <si>
    <t>TestEndTime</t>
  </si>
  <si>
    <t>TestEndDate</t>
  </si>
  <si>
    <t>PercentMortality</t>
  </si>
  <si>
    <t>OrganismsEndDead</t>
  </si>
  <si>
    <t>OrganismsEndAlive</t>
  </si>
  <si>
    <t>OrganismsStartAnalyst</t>
  </si>
  <si>
    <t>OrganismsStart</t>
  </si>
  <si>
    <t>TestStartTime</t>
  </si>
  <si>
    <t>TestStartDate</t>
  </si>
  <si>
    <t>ReplicateNumber</t>
  </si>
  <si>
    <t>Dilution</t>
  </si>
  <si>
    <t>SampleType</t>
  </si>
  <si>
    <t>SampleID</t>
  </si>
  <si>
    <t>SW-20100717-BM13-01</t>
  </si>
  <si>
    <t>SW-20100717-BM13-02</t>
  </si>
  <si>
    <t>SW-20100717-BM13-04</t>
  </si>
  <si>
    <t>SW-20100717-BM13-07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</si>
</sst>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14" fontId="0" fillId="0" borderId="0" xfId="0" applyNumberFormat="1"/>
    <xf numFmtId="10" fontId="0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9" fontId="1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Fill="1"/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14" fontId="0" fillId="2" borderId="0" xfId="0" applyNumberFormat="1" applyFill="1"/>
    <xf numFmtId="10" fontId="0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9" fontId="1" fillId="2" borderId="0" xfId="0" applyNumberFormat="1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left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/>
    <xf numFmtId="0" fontId="2" fillId="3" borderId="1" xfId="0" applyFont="1" applyFill="1" applyBorder="1" applyAlignment="1">
      <alignment horizontal="right"/>
    </xf>
    <xf numFmtId="0" fontId="3" fillId="2" borderId="0" xfId="0" applyFont="1" applyFill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topLeftCell="A13" workbookViewId="0">
      <selection activeCell="A23" sqref="A23:XFD24"/>
    </sheetView>
  </sheetViews>
  <sheetFormatPr defaultRowHeight="12.75"/>
  <cols>
    <col min="1" max="1" width="21.7109375" bestFit="1" customWidth="1"/>
    <col min="2" max="2" width="13.140625" bestFit="1" customWidth="1"/>
    <col min="3" max="3" width="8.140625" bestFit="1" customWidth="1"/>
    <col min="4" max="4" width="7.28515625" customWidth="1"/>
    <col min="5" max="5" width="13" customWidth="1"/>
    <col min="6" max="6" width="13.7109375" bestFit="1" customWidth="1"/>
    <col min="7" max="7" width="15" bestFit="1" customWidth="1"/>
    <col min="8" max="8" width="21.85546875" bestFit="1" customWidth="1"/>
    <col min="9" max="9" width="8.7109375" customWidth="1"/>
    <col min="10" max="10" width="9.140625" customWidth="1"/>
    <col min="11" max="11" width="16" bestFit="1" customWidth="1"/>
    <col min="12" max="12" width="12.28515625" bestFit="1" customWidth="1"/>
    <col min="13" max="13" width="12.7109375" bestFit="1" customWidth="1"/>
    <col min="14" max="14" width="20.85546875" bestFit="1" customWidth="1"/>
    <col min="15" max="15" width="16.5703125" customWidth="1"/>
  </cols>
  <sheetData>
    <row r="1" spans="1:15">
      <c r="A1" s="20" t="s">
        <v>36</v>
      </c>
      <c r="B1" s="20" t="s">
        <v>35</v>
      </c>
      <c r="C1" s="20" t="s">
        <v>34</v>
      </c>
      <c r="D1" s="20" t="s">
        <v>33</v>
      </c>
      <c r="E1" s="22" t="s">
        <v>32</v>
      </c>
      <c r="F1" s="22" t="s">
        <v>31</v>
      </c>
      <c r="G1" s="22" t="s">
        <v>30</v>
      </c>
      <c r="H1" s="22" t="s">
        <v>29</v>
      </c>
      <c r="I1" s="24" t="s">
        <v>28</v>
      </c>
      <c r="J1" s="24" t="s">
        <v>27</v>
      </c>
      <c r="K1" s="22" t="s">
        <v>26</v>
      </c>
      <c r="L1" s="23" t="s">
        <v>25</v>
      </c>
      <c r="M1" s="22" t="s">
        <v>24</v>
      </c>
      <c r="N1" s="21" t="s">
        <v>23</v>
      </c>
      <c r="O1" s="20" t="s">
        <v>22</v>
      </c>
    </row>
    <row r="2" spans="1:15">
      <c r="A2" s="18" t="s">
        <v>21</v>
      </c>
      <c r="B2" s="17" t="s">
        <v>12</v>
      </c>
      <c r="C2" s="16">
        <v>1</v>
      </c>
      <c r="D2" s="15">
        <v>1</v>
      </c>
      <c r="E2" s="12">
        <v>40376</v>
      </c>
      <c r="F2" s="11">
        <v>1424</v>
      </c>
      <c r="G2" s="11">
        <v>30</v>
      </c>
      <c r="H2" s="14" t="s">
        <v>0</v>
      </c>
      <c r="I2" s="11">
        <f t="shared" ref="I2:I22" si="0">+G2-J2</f>
        <v>29</v>
      </c>
      <c r="J2" s="11">
        <v>1</v>
      </c>
      <c r="K2" s="13">
        <f>J2/M2</f>
        <v>6.9444444444444447E-4</v>
      </c>
      <c r="L2" s="12">
        <v>40377</v>
      </c>
      <c r="M2" s="11">
        <v>1440</v>
      </c>
      <c r="N2" s="19" t="s">
        <v>0</v>
      </c>
    </row>
    <row r="3" spans="1:15">
      <c r="A3" s="18" t="s">
        <v>37</v>
      </c>
      <c r="B3" s="17" t="s">
        <v>1</v>
      </c>
      <c r="C3" s="16">
        <v>1</v>
      </c>
      <c r="D3" s="15">
        <v>1</v>
      </c>
      <c r="E3" s="12">
        <v>40376</v>
      </c>
      <c r="F3" s="11">
        <v>1424</v>
      </c>
      <c r="G3" s="11">
        <v>30</v>
      </c>
      <c r="H3" s="14" t="s">
        <v>0</v>
      </c>
      <c r="I3" s="11">
        <f t="shared" si="0"/>
        <v>30</v>
      </c>
      <c r="J3" s="11">
        <v>0</v>
      </c>
      <c r="K3" s="13">
        <f t="shared" ref="K3:K22" si="1">J3/G3</f>
        <v>0</v>
      </c>
      <c r="L3" s="12">
        <v>40377</v>
      </c>
      <c r="M3" s="11">
        <v>1440</v>
      </c>
      <c r="N3" s="19" t="s">
        <v>0</v>
      </c>
    </row>
    <row r="4" spans="1:15">
      <c r="A4" s="18" t="s">
        <v>38</v>
      </c>
      <c r="B4" s="17" t="s">
        <v>1</v>
      </c>
      <c r="C4" s="16">
        <v>1</v>
      </c>
      <c r="D4" s="15">
        <v>1</v>
      </c>
      <c r="E4" s="12">
        <v>40376</v>
      </c>
      <c r="F4" s="11">
        <v>1424</v>
      </c>
      <c r="G4" s="11">
        <v>30</v>
      </c>
      <c r="H4" s="14" t="s">
        <v>0</v>
      </c>
      <c r="I4" s="11">
        <f t="shared" si="0"/>
        <v>29</v>
      </c>
      <c r="J4" s="11">
        <v>1</v>
      </c>
      <c r="K4" s="13">
        <f t="shared" si="1"/>
        <v>3.3333333333333333E-2</v>
      </c>
      <c r="L4" s="12">
        <v>40377</v>
      </c>
      <c r="M4" s="11">
        <v>1440</v>
      </c>
      <c r="N4" s="19" t="s">
        <v>0</v>
      </c>
    </row>
    <row r="5" spans="1:15">
      <c r="A5" s="18" t="s">
        <v>39</v>
      </c>
      <c r="B5" s="17" t="s">
        <v>1</v>
      </c>
      <c r="C5" s="16">
        <v>1</v>
      </c>
      <c r="D5" s="15">
        <v>1</v>
      </c>
      <c r="E5" s="12">
        <v>40376</v>
      </c>
      <c r="F5" s="11">
        <v>1424</v>
      </c>
      <c r="G5" s="11">
        <v>30</v>
      </c>
      <c r="H5" s="14" t="s">
        <v>0</v>
      </c>
      <c r="I5" s="11">
        <f t="shared" si="0"/>
        <v>30</v>
      </c>
      <c r="J5" s="11">
        <v>0</v>
      </c>
      <c r="K5" s="13">
        <f t="shared" si="1"/>
        <v>0</v>
      </c>
      <c r="L5" s="12">
        <v>40377</v>
      </c>
      <c r="M5" s="11">
        <v>1440</v>
      </c>
      <c r="N5" s="19" t="s">
        <v>0</v>
      </c>
    </row>
    <row r="6" spans="1:15">
      <c r="A6" s="18" t="s">
        <v>40</v>
      </c>
      <c r="B6" s="17" t="s">
        <v>1</v>
      </c>
      <c r="C6" s="16">
        <v>1</v>
      </c>
      <c r="D6" s="15">
        <v>1</v>
      </c>
      <c r="E6" s="12">
        <v>40376</v>
      </c>
      <c r="F6" s="11">
        <v>1424</v>
      </c>
      <c r="G6" s="11">
        <v>30</v>
      </c>
      <c r="H6" s="14" t="s">
        <v>0</v>
      </c>
      <c r="I6" s="11">
        <f t="shared" si="0"/>
        <v>30</v>
      </c>
      <c r="J6" s="11">
        <v>0</v>
      </c>
      <c r="K6" s="13">
        <f t="shared" si="1"/>
        <v>0</v>
      </c>
      <c r="L6" s="12">
        <v>40377</v>
      </c>
      <c r="M6" s="11">
        <v>1440</v>
      </c>
      <c r="N6" s="19" t="s">
        <v>0</v>
      </c>
    </row>
    <row r="7" spans="1:15">
      <c r="A7" s="18" t="s">
        <v>20</v>
      </c>
      <c r="B7" s="17" t="s">
        <v>1</v>
      </c>
      <c r="C7" s="16">
        <v>1</v>
      </c>
      <c r="D7" s="15">
        <v>1</v>
      </c>
      <c r="E7" s="12">
        <v>40376</v>
      </c>
      <c r="F7" s="11">
        <v>1424</v>
      </c>
      <c r="G7" s="11">
        <v>30</v>
      </c>
      <c r="H7" s="14" t="s">
        <v>0</v>
      </c>
      <c r="I7" s="11">
        <f t="shared" si="0"/>
        <v>30</v>
      </c>
      <c r="J7" s="11">
        <v>0</v>
      </c>
      <c r="K7" s="13">
        <f t="shared" si="1"/>
        <v>0</v>
      </c>
      <c r="L7" s="12">
        <v>40377</v>
      </c>
      <c r="M7" s="11">
        <v>1440</v>
      </c>
      <c r="N7" s="19" t="s">
        <v>0</v>
      </c>
    </row>
    <row r="8" spans="1:15">
      <c r="A8" s="9" t="s">
        <v>19</v>
      </c>
      <c r="B8" s="9" t="s">
        <v>5</v>
      </c>
      <c r="C8" s="7">
        <v>1</v>
      </c>
      <c r="D8" s="6">
        <v>1</v>
      </c>
      <c r="E8" s="3">
        <v>40376</v>
      </c>
      <c r="F8" s="2">
        <v>1624</v>
      </c>
      <c r="G8" s="2">
        <v>29</v>
      </c>
      <c r="H8" s="5" t="s">
        <v>0</v>
      </c>
      <c r="I8" s="2">
        <f t="shared" si="0"/>
        <v>29</v>
      </c>
      <c r="J8" s="2">
        <v>0</v>
      </c>
      <c r="K8" s="4">
        <f t="shared" si="1"/>
        <v>0</v>
      </c>
      <c r="L8" s="3">
        <v>40377</v>
      </c>
      <c r="M8" s="2">
        <v>1655</v>
      </c>
      <c r="N8" s="1" t="s">
        <v>0</v>
      </c>
    </row>
    <row r="9" spans="1:15">
      <c r="A9" s="9" t="s">
        <v>18</v>
      </c>
      <c r="B9" s="8" t="s">
        <v>1</v>
      </c>
      <c r="C9" s="7">
        <v>1</v>
      </c>
      <c r="D9" s="6">
        <v>1</v>
      </c>
      <c r="E9" s="3">
        <v>40376</v>
      </c>
      <c r="F9" s="2">
        <v>1624</v>
      </c>
      <c r="G9" s="2">
        <v>30</v>
      </c>
      <c r="H9" s="5" t="s">
        <v>0</v>
      </c>
      <c r="I9" s="2">
        <f t="shared" si="0"/>
        <v>30</v>
      </c>
      <c r="J9" s="2">
        <v>0</v>
      </c>
      <c r="K9" s="4">
        <f t="shared" si="1"/>
        <v>0</v>
      </c>
      <c r="L9" s="3">
        <v>40377</v>
      </c>
      <c r="M9" s="2">
        <v>1655</v>
      </c>
      <c r="N9" s="1" t="s">
        <v>0</v>
      </c>
    </row>
    <row r="10" spans="1:15">
      <c r="A10" s="9" t="s">
        <v>17</v>
      </c>
      <c r="B10" s="8" t="s">
        <v>1</v>
      </c>
      <c r="C10" s="7">
        <v>1</v>
      </c>
      <c r="D10" s="6">
        <v>1</v>
      </c>
      <c r="E10" s="3">
        <v>40376</v>
      </c>
      <c r="F10" s="2">
        <v>1624</v>
      </c>
      <c r="G10" s="2">
        <v>30</v>
      </c>
      <c r="H10" s="5" t="s">
        <v>0</v>
      </c>
      <c r="I10" s="2">
        <f t="shared" si="0"/>
        <v>30</v>
      </c>
      <c r="J10" s="2">
        <v>0</v>
      </c>
      <c r="K10" s="4">
        <f t="shared" si="1"/>
        <v>0</v>
      </c>
      <c r="L10" s="3">
        <v>40377</v>
      </c>
      <c r="M10" s="2">
        <v>1655</v>
      </c>
      <c r="N10" s="1" t="s">
        <v>0</v>
      </c>
    </row>
    <row r="11" spans="1:15">
      <c r="A11" s="9" t="s">
        <v>16</v>
      </c>
      <c r="B11" s="8" t="s">
        <v>1</v>
      </c>
      <c r="C11" s="7">
        <v>1</v>
      </c>
      <c r="D11" s="6">
        <v>1</v>
      </c>
      <c r="E11" s="3">
        <v>40376</v>
      </c>
      <c r="F11" s="2">
        <v>1624</v>
      </c>
      <c r="G11" s="2">
        <v>30</v>
      </c>
      <c r="H11" s="5" t="s">
        <v>0</v>
      </c>
      <c r="I11" s="2">
        <f t="shared" si="0"/>
        <v>30</v>
      </c>
      <c r="J11" s="2">
        <v>0</v>
      </c>
      <c r="K11" s="4">
        <f t="shared" si="1"/>
        <v>0</v>
      </c>
      <c r="L11" s="3">
        <v>40377</v>
      </c>
      <c r="M11" s="2">
        <v>1655</v>
      </c>
      <c r="N11" s="1" t="s">
        <v>0</v>
      </c>
    </row>
    <row r="12" spans="1:15">
      <c r="A12" s="9" t="s">
        <v>15</v>
      </c>
      <c r="B12" s="8" t="s">
        <v>1</v>
      </c>
      <c r="C12" s="7">
        <v>1</v>
      </c>
      <c r="D12" s="6">
        <v>1</v>
      </c>
      <c r="E12" s="3">
        <v>40376</v>
      </c>
      <c r="F12" s="2">
        <v>1624</v>
      </c>
      <c r="G12" s="2">
        <v>29</v>
      </c>
      <c r="H12" s="5" t="s">
        <v>0</v>
      </c>
      <c r="I12" s="2">
        <f t="shared" si="0"/>
        <v>29</v>
      </c>
      <c r="J12" s="2">
        <v>0</v>
      </c>
      <c r="K12" s="4">
        <f t="shared" si="1"/>
        <v>0</v>
      </c>
      <c r="L12" s="3">
        <v>40377</v>
      </c>
      <c r="M12" s="2">
        <v>1655</v>
      </c>
      <c r="N12" s="1" t="s">
        <v>0</v>
      </c>
    </row>
    <row r="13" spans="1:15">
      <c r="A13" s="9" t="s">
        <v>14</v>
      </c>
      <c r="B13" s="8" t="s">
        <v>1</v>
      </c>
      <c r="C13" s="7">
        <v>1</v>
      </c>
      <c r="D13" s="6">
        <v>1</v>
      </c>
      <c r="E13" s="3">
        <v>40376</v>
      </c>
      <c r="F13" s="2">
        <v>1624</v>
      </c>
      <c r="G13" s="2">
        <v>30</v>
      </c>
      <c r="H13" s="5" t="s">
        <v>0</v>
      </c>
      <c r="I13" s="2">
        <f t="shared" si="0"/>
        <v>26</v>
      </c>
      <c r="J13" s="2">
        <v>4</v>
      </c>
      <c r="K13" s="4">
        <f t="shared" si="1"/>
        <v>0.13333333333333333</v>
      </c>
      <c r="L13" s="3">
        <v>40377</v>
      </c>
      <c r="M13" s="2">
        <v>1655</v>
      </c>
      <c r="N13" s="1" t="s">
        <v>0</v>
      </c>
    </row>
    <row r="14" spans="1:15">
      <c r="A14" s="18" t="s">
        <v>13</v>
      </c>
      <c r="B14" s="17" t="s">
        <v>12</v>
      </c>
      <c r="C14" s="16">
        <v>1</v>
      </c>
      <c r="D14" s="15">
        <v>1</v>
      </c>
      <c r="E14" s="12">
        <v>40376</v>
      </c>
      <c r="F14" s="11">
        <v>1659</v>
      </c>
      <c r="G14" s="11">
        <v>30</v>
      </c>
      <c r="H14" s="14" t="s">
        <v>0</v>
      </c>
      <c r="I14" s="11">
        <f t="shared" si="0"/>
        <v>30</v>
      </c>
      <c r="J14" s="11">
        <v>0</v>
      </c>
      <c r="K14" s="13">
        <f t="shared" si="1"/>
        <v>0</v>
      </c>
      <c r="L14" s="12">
        <v>40377</v>
      </c>
      <c r="M14" s="11">
        <v>1719</v>
      </c>
      <c r="N14" s="10" t="s">
        <v>0</v>
      </c>
    </row>
    <row r="15" spans="1:15">
      <c r="A15" s="18" t="s">
        <v>11</v>
      </c>
      <c r="B15" s="17" t="s">
        <v>1</v>
      </c>
      <c r="C15" s="16">
        <v>1</v>
      </c>
      <c r="D15" s="15">
        <v>1</v>
      </c>
      <c r="E15" s="12">
        <v>40376</v>
      </c>
      <c r="F15" s="11">
        <v>1659</v>
      </c>
      <c r="G15" s="11">
        <v>30</v>
      </c>
      <c r="H15" s="14" t="s">
        <v>0</v>
      </c>
      <c r="I15" s="11">
        <f t="shared" si="0"/>
        <v>30</v>
      </c>
      <c r="J15" s="11">
        <v>0</v>
      </c>
      <c r="K15" s="13">
        <f t="shared" si="1"/>
        <v>0</v>
      </c>
      <c r="L15" s="12">
        <v>40377</v>
      </c>
      <c r="M15" s="11">
        <v>1719</v>
      </c>
      <c r="N15" s="10" t="s">
        <v>0</v>
      </c>
    </row>
    <row r="16" spans="1:15">
      <c r="A16" s="18" t="s">
        <v>10</v>
      </c>
      <c r="B16" s="17" t="s">
        <v>1</v>
      </c>
      <c r="C16" s="16">
        <v>1</v>
      </c>
      <c r="D16" s="15">
        <v>1</v>
      </c>
      <c r="E16" s="12">
        <v>40376</v>
      </c>
      <c r="F16" s="11">
        <v>1659</v>
      </c>
      <c r="G16" s="11">
        <v>30</v>
      </c>
      <c r="H16" s="14" t="s">
        <v>0</v>
      </c>
      <c r="I16" s="11">
        <f t="shared" si="0"/>
        <v>30</v>
      </c>
      <c r="J16" s="11">
        <v>0</v>
      </c>
      <c r="K16" s="13">
        <f t="shared" si="1"/>
        <v>0</v>
      </c>
      <c r="L16" s="12">
        <v>40377</v>
      </c>
      <c r="M16" s="11">
        <v>1719</v>
      </c>
      <c r="N16" s="10" t="s">
        <v>0</v>
      </c>
    </row>
    <row r="17" spans="1:15">
      <c r="A17" s="18" t="s">
        <v>9</v>
      </c>
      <c r="B17" s="17" t="s">
        <v>1</v>
      </c>
      <c r="C17" s="16">
        <v>1</v>
      </c>
      <c r="D17" s="15">
        <v>1</v>
      </c>
      <c r="E17" s="12">
        <v>40376</v>
      </c>
      <c r="F17" s="11">
        <v>1659</v>
      </c>
      <c r="G17" s="11">
        <v>30</v>
      </c>
      <c r="H17" s="14" t="s">
        <v>0</v>
      </c>
      <c r="I17" s="11">
        <f t="shared" si="0"/>
        <v>30</v>
      </c>
      <c r="J17" s="11">
        <v>0</v>
      </c>
      <c r="K17" s="13">
        <f t="shared" si="1"/>
        <v>0</v>
      </c>
      <c r="L17" s="12">
        <v>40377</v>
      </c>
      <c r="M17" s="11">
        <v>1719</v>
      </c>
      <c r="N17" s="10" t="s">
        <v>0</v>
      </c>
    </row>
    <row r="18" spans="1:15">
      <c r="A18" s="18" t="s">
        <v>8</v>
      </c>
      <c r="B18" s="17" t="s">
        <v>1</v>
      </c>
      <c r="C18" s="16">
        <v>1</v>
      </c>
      <c r="D18" s="15">
        <v>1</v>
      </c>
      <c r="E18" s="12">
        <v>40376</v>
      </c>
      <c r="F18" s="11">
        <v>1659</v>
      </c>
      <c r="G18" s="11">
        <v>30</v>
      </c>
      <c r="H18" s="14" t="s">
        <v>0</v>
      </c>
      <c r="I18" s="11">
        <f t="shared" si="0"/>
        <v>30</v>
      </c>
      <c r="J18" s="11">
        <v>0</v>
      </c>
      <c r="K18" s="13">
        <f t="shared" si="1"/>
        <v>0</v>
      </c>
      <c r="L18" s="12">
        <v>40377</v>
      </c>
      <c r="M18" s="11">
        <v>1719</v>
      </c>
      <c r="N18" s="10" t="s">
        <v>0</v>
      </c>
    </row>
    <row r="19" spans="1:15">
      <c r="A19" s="18" t="s">
        <v>7</v>
      </c>
      <c r="B19" s="17" t="s">
        <v>1</v>
      </c>
      <c r="C19" s="16">
        <v>1</v>
      </c>
      <c r="D19" s="15">
        <v>1</v>
      </c>
      <c r="E19" s="12">
        <v>40376</v>
      </c>
      <c r="F19" s="11">
        <v>1659</v>
      </c>
      <c r="G19" s="11">
        <v>30</v>
      </c>
      <c r="H19" s="14" t="s">
        <v>0</v>
      </c>
      <c r="I19" s="11">
        <f t="shared" si="0"/>
        <v>28</v>
      </c>
      <c r="J19" s="11">
        <v>2</v>
      </c>
      <c r="K19" s="13">
        <f t="shared" si="1"/>
        <v>6.6666666666666666E-2</v>
      </c>
      <c r="L19" s="12">
        <v>40377</v>
      </c>
      <c r="M19" s="11">
        <v>1719</v>
      </c>
      <c r="N19" s="10" t="s">
        <v>0</v>
      </c>
    </row>
    <row r="20" spans="1:15">
      <c r="A20" s="9" t="s">
        <v>6</v>
      </c>
      <c r="B20" s="9" t="s">
        <v>5</v>
      </c>
      <c r="C20" s="7">
        <v>1</v>
      </c>
      <c r="D20" s="6">
        <v>1</v>
      </c>
      <c r="E20" s="3">
        <v>40376</v>
      </c>
      <c r="F20" s="2">
        <v>1933</v>
      </c>
      <c r="G20" s="2">
        <v>30</v>
      </c>
      <c r="H20" s="5" t="s">
        <v>0</v>
      </c>
      <c r="I20" s="2">
        <f t="shared" si="0"/>
        <v>29</v>
      </c>
      <c r="J20" s="2">
        <v>1</v>
      </c>
      <c r="K20" s="4">
        <f t="shared" si="1"/>
        <v>3.3333333333333333E-2</v>
      </c>
      <c r="L20" s="3">
        <v>40377</v>
      </c>
      <c r="M20" s="2">
        <v>2000</v>
      </c>
      <c r="N20" s="1" t="s">
        <v>0</v>
      </c>
    </row>
    <row r="21" spans="1:15">
      <c r="A21" s="9" t="s">
        <v>4</v>
      </c>
      <c r="B21" s="8" t="s">
        <v>1</v>
      </c>
      <c r="C21" s="7">
        <v>1</v>
      </c>
      <c r="D21" s="6">
        <v>1</v>
      </c>
      <c r="E21" s="3">
        <v>40376</v>
      </c>
      <c r="F21" s="2">
        <v>1933</v>
      </c>
      <c r="G21" s="2">
        <v>30</v>
      </c>
      <c r="H21" s="5" t="s">
        <v>0</v>
      </c>
      <c r="I21" s="2">
        <f t="shared" si="0"/>
        <v>28</v>
      </c>
      <c r="J21" s="2">
        <v>2</v>
      </c>
      <c r="K21" s="4">
        <f t="shared" si="1"/>
        <v>6.6666666666666666E-2</v>
      </c>
      <c r="L21" s="3">
        <v>40377</v>
      </c>
      <c r="M21" s="2">
        <v>2000</v>
      </c>
      <c r="N21" s="1" t="s">
        <v>0</v>
      </c>
    </row>
    <row r="22" spans="1:15">
      <c r="A22" s="9" t="s">
        <v>3</v>
      </c>
      <c r="B22" s="8" t="s">
        <v>1</v>
      </c>
      <c r="C22" s="7">
        <v>1</v>
      </c>
      <c r="D22" s="6">
        <v>1</v>
      </c>
      <c r="E22" s="3">
        <v>40376</v>
      </c>
      <c r="F22" s="2">
        <v>1933</v>
      </c>
      <c r="G22" s="2">
        <v>30</v>
      </c>
      <c r="H22" s="5" t="s">
        <v>0</v>
      </c>
      <c r="I22" s="2">
        <f t="shared" si="0"/>
        <v>30</v>
      </c>
      <c r="J22" s="2">
        <v>0</v>
      </c>
      <c r="K22" s="4">
        <f t="shared" si="1"/>
        <v>0</v>
      </c>
      <c r="L22" s="3">
        <v>40377</v>
      </c>
      <c r="M22" s="2">
        <v>2000</v>
      </c>
      <c r="N22" s="1" t="s">
        <v>0</v>
      </c>
    </row>
    <row r="23" spans="1:15">
      <c r="A23" s="9" t="s">
        <v>2</v>
      </c>
      <c r="B23" s="8" t="s">
        <v>1</v>
      </c>
      <c r="C23" s="7">
        <v>1</v>
      </c>
      <c r="D23" s="6">
        <v>1</v>
      </c>
      <c r="E23" s="3">
        <v>40376</v>
      </c>
      <c r="F23" s="2">
        <v>1933</v>
      </c>
      <c r="G23" s="2">
        <v>30</v>
      </c>
      <c r="H23" s="5" t="s">
        <v>0</v>
      </c>
      <c r="I23" s="2">
        <f>+G23-J23</f>
        <v>30</v>
      </c>
      <c r="J23" s="2">
        <v>0</v>
      </c>
      <c r="K23" s="4">
        <f>J23/G23</f>
        <v>0</v>
      </c>
      <c r="L23" s="3">
        <v>40377</v>
      </c>
      <c r="M23" s="2">
        <v>2000</v>
      </c>
      <c r="N23" s="1" t="s">
        <v>0</v>
      </c>
    </row>
    <row r="26" spans="1:15">
      <c r="A26" s="20" t="s">
        <v>36</v>
      </c>
      <c r="B26" s="20" t="s">
        <v>35</v>
      </c>
      <c r="C26" s="20" t="s">
        <v>34</v>
      </c>
      <c r="D26" s="20" t="s">
        <v>33</v>
      </c>
      <c r="E26" s="22" t="s">
        <v>32</v>
      </c>
      <c r="F26" s="22" t="s">
        <v>31</v>
      </c>
      <c r="G26" s="22" t="s">
        <v>30</v>
      </c>
      <c r="H26" s="22" t="s">
        <v>29</v>
      </c>
      <c r="I26" s="24" t="s">
        <v>28</v>
      </c>
      <c r="J26" s="24" t="s">
        <v>27</v>
      </c>
      <c r="K26" s="22" t="s">
        <v>26</v>
      </c>
      <c r="L26" s="23" t="s">
        <v>25</v>
      </c>
      <c r="M26" s="22" t="s">
        <v>24</v>
      </c>
      <c r="N26" s="21" t="s">
        <v>23</v>
      </c>
      <c r="O26" s="20" t="s">
        <v>22</v>
      </c>
    </row>
    <row r="27" spans="1:15">
      <c r="A27" s="25" t="s">
        <v>21</v>
      </c>
      <c r="B27" s="17" t="s">
        <v>12</v>
      </c>
      <c r="C27" s="16">
        <v>1</v>
      </c>
      <c r="D27" s="15">
        <v>1</v>
      </c>
      <c r="E27" s="12">
        <v>40376</v>
      </c>
      <c r="F27" s="11">
        <v>1424</v>
      </c>
      <c r="G27" s="11">
        <v>30</v>
      </c>
      <c r="H27" s="14" t="s">
        <v>0</v>
      </c>
      <c r="I27" s="11">
        <f t="shared" ref="I27:I48" si="2">+G27-J27</f>
        <v>29</v>
      </c>
      <c r="J27" s="11">
        <v>1</v>
      </c>
      <c r="K27" s="13">
        <f>J27/M27</f>
        <v>6.9444444444444447E-4</v>
      </c>
      <c r="L27" s="12">
        <v>40377</v>
      </c>
      <c r="M27" s="11">
        <v>1440</v>
      </c>
      <c r="N27" s="19" t="s">
        <v>0</v>
      </c>
    </row>
    <row r="28" spans="1:15">
      <c r="A28" s="25" t="s">
        <v>37</v>
      </c>
      <c r="B28" s="17" t="s">
        <v>1</v>
      </c>
      <c r="C28" s="16">
        <v>1</v>
      </c>
      <c r="D28" s="15">
        <v>1</v>
      </c>
      <c r="E28" s="12">
        <v>40376</v>
      </c>
      <c r="F28" s="11">
        <v>1424</v>
      </c>
      <c r="G28" s="11">
        <v>30</v>
      </c>
      <c r="H28" s="14" t="s">
        <v>0</v>
      </c>
      <c r="I28" s="11">
        <f t="shared" si="2"/>
        <v>30</v>
      </c>
      <c r="J28" s="11">
        <v>0</v>
      </c>
      <c r="K28" s="13">
        <f t="shared" ref="K28:K48" si="3">J28/G28</f>
        <v>0</v>
      </c>
      <c r="L28" s="12">
        <v>40377</v>
      </c>
      <c r="M28" s="11">
        <v>1440</v>
      </c>
      <c r="N28" s="19" t="s">
        <v>0</v>
      </c>
    </row>
    <row r="29" spans="1:15">
      <c r="A29" s="25" t="s">
        <v>38</v>
      </c>
      <c r="B29" s="17" t="s">
        <v>1</v>
      </c>
      <c r="C29" s="16">
        <v>1</v>
      </c>
      <c r="D29" s="15">
        <v>1</v>
      </c>
      <c r="E29" s="12">
        <v>40376</v>
      </c>
      <c r="F29" s="11">
        <v>1424</v>
      </c>
      <c r="G29" s="11">
        <v>30</v>
      </c>
      <c r="H29" s="14" t="s">
        <v>0</v>
      </c>
      <c r="I29" s="11">
        <f t="shared" si="2"/>
        <v>29</v>
      </c>
      <c r="J29" s="11">
        <v>1</v>
      </c>
      <c r="K29" s="13">
        <f t="shared" si="3"/>
        <v>3.3333333333333333E-2</v>
      </c>
      <c r="L29" s="12">
        <v>40377</v>
      </c>
      <c r="M29" s="11">
        <v>1440</v>
      </c>
      <c r="N29" s="19" t="s">
        <v>0</v>
      </c>
    </row>
    <row r="30" spans="1:15">
      <c r="A30" s="25" t="s">
        <v>39</v>
      </c>
      <c r="B30" s="17" t="s">
        <v>1</v>
      </c>
      <c r="C30" s="16">
        <v>1</v>
      </c>
      <c r="D30" s="15">
        <v>1</v>
      </c>
      <c r="E30" s="12">
        <v>40376</v>
      </c>
      <c r="F30" s="11">
        <v>1424</v>
      </c>
      <c r="G30" s="11">
        <v>30</v>
      </c>
      <c r="H30" s="14" t="s">
        <v>0</v>
      </c>
      <c r="I30" s="11">
        <f t="shared" si="2"/>
        <v>30</v>
      </c>
      <c r="J30" s="11">
        <v>0</v>
      </c>
      <c r="K30" s="13">
        <f t="shared" si="3"/>
        <v>0</v>
      </c>
      <c r="L30" s="12">
        <v>40377</v>
      </c>
      <c r="M30" s="11">
        <v>1440</v>
      </c>
      <c r="N30" s="19" t="s">
        <v>0</v>
      </c>
    </row>
    <row r="31" spans="1:15">
      <c r="A31" s="25" t="s">
        <v>40</v>
      </c>
      <c r="B31" s="17" t="s">
        <v>1</v>
      </c>
      <c r="C31" s="16">
        <v>1</v>
      </c>
      <c r="D31" s="15">
        <v>1</v>
      </c>
      <c r="E31" s="12">
        <v>40376</v>
      </c>
      <c r="F31" s="11">
        <v>1424</v>
      </c>
      <c r="G31" s="11">
        <v>30</v>
      </c>
      <c r="H31" s="14" t="s">
        <v>0</v>
      </c>
      <c r="I31" s="11">
        <f t="shared" si="2"/>
        <v>30</v>
      </c>
      <c r="J31" s="11">
        <v>0</v>
      </c>
      <c r="K31" s="13">
        <f t="shared" si="3"/>
        <v>0</v>
      </c>
      <c r="L31" s="12">
        <v>40377</v>
      </c>
      <c r="M31" s="11">
        <v>1440</v>
      </c>
      <c r="N31" s="19" t="s">
        <v>0</v>
      </c>
    </row>
    <row r="32" spans="1:15">
      <c r="A32" s="18" t="s">
        <v>20</v>
      </c>
      <c r="B32" s="17" t="s">
        <v>1</v>
      </c>
      <c r="C32" s="16">
        <v>1</v>
      </c>
      <c r="D32" s="15">
        <v>1</v>
      </c>
      <c r="E32" s="12">
        <v>40376</v>
      </c>
      <c r="F32" s="11">
        <v>1424</v>
      </c>
      <c r="G32" s="11">
        <v>30</v>
      </c>
      <c r="H32" s="14" t="s">
        <v>0</v>
      </c>
      <c r="I32" s="11">
        <f t="shared" si="2"/>
        <v>30</v>
      </c>
      <c r="J32" s="11">
        <v>0</v>
      </c>
      <c r="K32" s="13">
        <f t="shared" si="3"/>
        <v>0</v>
      </c>
      <c r="L32" s="12">
        <v>40377</v>
      </c>
      <c r="M32" s="11">
        <v>1440</v>
      </c>
      <c r="N32" s="19" t="s">
        <v>0</v>
      </c>
    </row>
    <row r="33" spans="1:14">
      <c r="A33" s="26" t="s">
        <v>19</v>
      </c>
      <c r="B33" s="9" t="s">
        <v>5</v>
      </c>
      <c r="C33" s="7">
        <v>1</v>
      </c>
      <c r="D33" s="6">
        <v>1</v>
      </c>
      <c r="E33" s="3">
        <v>40376</v>
      </c>
      <c r="F33" s="2">
        <v>1624</v>
      </c>
      <c r="G33" s="2">
        <v>29</v>
      </c>
      <c r="H33" s="5" t="s">
        <v>0</v>
      </c>
      <c r="I33" s="2">
        <f t="shared" si="2"/>
        <v>29</v>
      </c>
      <c r="J33" s="2">
        <v>0</v>
      </c>
      <c r="K33" s="4">
        <f t="shared" si="3"/>
        <v>0</v>
      </c>
      <c r="L33" s="3">
        <v>40377</v>
      </c>
      <c r="M33" s="2">
        <v>1655</v>
      </c>
      <c r="N33" s="1" t="s">
        <v>0</v>
      </c>
    </row>
    <row r="34" spans="1:14">
      <c r="A34" s="9" t="s">
        <v>18</v>
      </c>
      <c r="B34" s="8" t="s">
        <v>1</v>
      </c>
      <c r="C34" s="7">
        <v>1</v>
      </c>
      <c r="D34" s="6">
        <v>1</v>
      </c>
      <c r="E34" s="3">
        <v>40376</v>
      </c>
      <c r="F34" s="2">
        <v>1624</v>
      </c>
      <c r="G34" s="2">
        <v>30</v>
      </c>
      <c r="H34" s="5" t="s">
        <v>0</v>
      </c>
      <c r="I34" s="2">
        <f t="shared" si="2"/>
        <v>30</v>
      </c>
      <c r="J34" s="2">
        <v>0</v>
      </c>
      <c r="K34" s="4">
        <f t="shared" si="3"/>
        <v>0</v>
      </c>
      <c r="L34" s="3">
        <v>40377</v>
      </c>
      <c r="M34" s="2">
        <v>1655</v>
      </c>
      <c r="N34" s="1" t="s">
        <v>0</v>
      </c>
    </row>
    <row r="35" spans="1:14">
      <c r="A35" s="9" t="s">
        <v>17</v>
      </c>
      <c r="B35" s="8" t="s">
        <v>1</v>
      </c>
      <c r="C35" s="7">
        <v>1</v>
      </c>
      <c r="D35" s="6">
        <v>1</v>
      </c>
      <c r="E35" s="3">
        <v>40376</v>
      </c>
      <c r="F35" s="2">
        <v>1624</v>
      </c>
      <c r="G35" s="2">
        <v>30</v>
      </c>
      <c r="H35" s="5" t="s">
        <v>0</v>
      </c>
      <c r="I35" s="2">
        <f t="shared" si="2"/>
        <v>30</v>
      </c>
      <c r="J35" s="2">
        <v>0</v>
      </c>
      <c r="K35" s="4">
        <f t="shared" si="3"/>
        <v>0</v>
      </c>
      <c r="L35" s="3">
        <v>40377</v>
      </c>
      <c r="M35" s="2">
        <v>1655</v>
      </c>
      <c r="N35" s="1" t="s">
        <v>0</v>
      </c>
    </row>
    <row r="36" spans="1:14">
      <c r="A36" s="9" t="s">
        <v>16</v>
      </c>
      <c r="B36" s="8" t="s">
        <v>1</v>
      </c>
      <c r="C36" s="7">
        <v>1</v>
      </c>
      <c r="D36" s="6">
        <v>1</v>
      </c>
      <c r="E36" s="3">
        <v>40376</v>
      </c>
      <c r="F36" s="2">
        <v>1624</v>
      </c>
      <c r="G36" s="2">
        <v>30</v>
      </c>
      <c r="H36" s="5" t="s">
        <v>0</v>
      </c>
      <c r="I36" s="2">
        <f t="shared" si="2"/>
        <v>30</v>
      </c>
      <c r="J36" s="2">
        <v>0</v>
      </c>
      <c r="K36" s="4">
        <f t="shared" si="3"/>
        <v>0</v>
      </c>
      <c r="L36" s="3">
        <v>40377</v>
      </c>
      <c r="M36" s="2">
        <v>1655</v>
      </c>
      <c r="N36" s="1" t="s">
        <v>0</v>
      </c>
    </row>
    <row r="37" spans="1:14">
      <c r="A37" s="9" t="s">
        <v>15</v>
      </c>
      <c r="B37" s="8" t="s">
        <v>1</v>
      </c>
      <c r="C37" s="7">
        <v>1</v>
      </c>
      <c r="D37" s="6">
        <v>1</v>
      </c>
      <c r="E37" s="3">
        <v>40376</v>
      </c>
      <c r="F37" s="2">
        <v>1624</v>
      </c>
      <c r="G37" s="2">
        <v>29</v>
      </c>
      <c r="H37" s="5" t="s">
        <v>0</v>
      </c>
      <c r="I37" s="2">
        <f t="shared" si="2"/>
        <v>29</v>
      </c>
      <c r="J37" s="2">
        <v>0</v>
      </c>
      <c r="K37" s="4">
        <f t="shared" si="3"/>
        <v>0</v>
      </c>
      <c r="L37" s="3">
        <v>40377</v>
      </c>
      <c r="M37" s="2">
        <v>1655</v>
      </c>
      <c r="N37" s="1" t="s">
        <v>0</v>
      </c>
    </row>
    <row r="38" spans="1:14">
      <c r="A38" s="9" t="s">
        <v>14</v>
      </c>
      <c r="B38" s="8" t="s">
        <v>1</v>
      </c>
      <c r="C38" s="7">
        <v>1</v>
      </c>
      <c r="D38" s="6">
        <v>1</v>
      </c>
      <c r="E38" s="3">
        <v>40376</v>
      </c>
      <c r="F38" s="2">
        <v>1624</v>
      </c>
      <c r="G38" s="2">
        <v>30</v>
      </c>
      <c r="H38" s="5" t="s">
        <v>0</v>
      </c>
      <c r="I38" s="2">
        <f t="shared" si="2"/>
        <v>26</v>
      </c>
      <c r="J38" s="2">
        <v>4</v>
      </c>
      <c r="K38" s="4">
        <f t="shared" si="3"/>
        <v>0.13333333333333333</v>
      </c>
      <c r="L38" s="3">
        <v>40377</v>
      </c>
      <c r="M38" s="2">
        <v>1655</v>
      </c>
      <c r="N38" s="1" t="s">
        <v>0</v>
      </c>
    </row>
    <row r="39" spans="1:14">
      <c r="A39" s="25" t="s">
        <v>13</v>
      </c>
      <c r="B39" s="17" t="s">
        <v>12</v>
      </c>
      <c r="C39" s="16">
        <v>1</v>
      </c>
      <c r="D39" s="15">
        <v>1</v>
      </c>
      <c r="E39" s="12">
        <v>40376</v>
      </c>
      <c r="F39" s="11">
        <v>1659</v>
      </c>
      <c r="G39" s="11">
        <v>30</v>
      </c>
      <c r="H39" s="14" t="s">
        <v>0</v>
      </c>
      <c r="I39" s="11">
        <f t="shared" si="2"/>
        <v>30</v>
      </c>
      <c r="J39" s="11">
        <v>0</v>
      </c>
      <c r="K39" s="13">
        <f t="shared" si="3"/>
        <v>0</v>
      </c>
      <c r="L39" s="12">
        <v>40377</v>
      </c>
      <c r="M39" s="11">
        <v>1719</v>
      </c>
      <c r="N39" s="10" t="s">
        <v>0</v>
      </c>
    </row>
    <row r="40" spans="1:14">
      <c r="A40" s="18" t="s">
        <v>11</v>
      </c>
      <c r="B40" s="17" t="s">
        <v>1</v>
      </c>
      <c r="C40" s="16">
        <v>1</v>
      </c>
      <c r="D40" s="15">
        <v>1</v>
      </c>
      <c r="E40" s="12">
        <v>40376</v>
      </c>
      <c r="F40" s="11">
        <v>1659</v>
      </c>
      <c r="G40" s="11">
        <v>30</v>
      </c>
      <c r="H40" s="14" t="s">
        <v>0</v>
      </c>
      <c r="I40" s="11">
        <f t="shared" si="2"/>
        <v>30</v>
      </c>
      <c r="J40" s="11">
        <v>0</v>
      </c>
      <c r="K40" s="13">
        <f t="shared" si="3"/>
        <v>0</v>
      </c>
      <c r="L40" s="12">
        <v>40377</v>
      </c>
      <c r="M40" s="11">
        <v>1719</v>
      </c>
      <c r="N40" s="10" t="s">
        <v>0</v>
      </c>
    </row>
    <row r="41" spans="1:14">
      <c r="A41" s="18" t="s">
        <v>10</v>
      </c>
      <c r="B41" s="17" t="s">
        <v>1</v>
      </c>
      <c r="C41" s="16">
        <v>1</v>
      </c>
      <c r="D41" s="15">
        <v>1</v>
      </c>
      <c r="E41" s="12">
        <v>40376</v>
      </c>
      <c r="F41" s="11">
        <v>1659</v>
      </c>
      <c r="G41" s="11">
        <v>30</v>
      </c>
      <c r="H41" s="14" t="s">
        <v>0</v>
      </c>
      <c r="I41" s="11">
        <f t="shared" si="2"/>
        <v>30</v>
      </c>
      <c r="J41" s="11">
        <v>0</v>
      </c>
      <c r="K41" s="13">
        <f t="shared" si="3"/>
        <v>0</v>
      </c>
      <c r="L41" s="12">
        <v>40377</v>
      </c>
      <c r="M41" s="11">
        <v>1719</v>
      </c>
      <c r="N41" s="10" t="s">
        <v>0</v>
      </c>
    </row>
    <row r="42" spans="1:14">
      <c r="A42" s="18" t="s">
        <v>9</v>
      </c>
      <c r="B42" s="17" t="s">
        <v>1</v>
      </c>
      <c r="C42" s="16">
        <v>1</v>
      </c>
      <c r="D42" s="15">
        <v>1</v>
      </c>
      <c r="E42" s="12">
        <v>40376</v>
      </c>
      <c r="F42" s="11">
        <v>1659</v>
      </c>
      <c r="G42" s="11">
        <v>30</v>
      </c>
      <c r="H42" s="14" t="s">
        <v>0</v>
      </c>
      <c r="I42" s="11">
        <f t="shared" si="2"/>
        <v>30</v>
      </c>
      <c r="J42" s="11">
        <v>0</v>
      </c>
      <c r="K42" s="13">
        <f t="shared" si="3"/>
        <v>0</v>
      </c>
      <c r="L42" s="12">
        <v>40377</v>
      </c>
      <c r="M42" s="11">
        <v>1719</v>
      </c>
      <c r="N42" s="10" t="s">
        <v>0</v>
      </c>
    </row>
    <row r="43" spans="1:14">
      <c r="A43" s="18" t="s">
        <v>8</v>
      </c>
      <c r="B43" s="17" t="s">
        <v>1</v>
      </c>
      <c r="C43" s="16">
        <v>1</v>
      </c>
      <c r="D43" s="15">
        <v>1</v>
      </c>
      <c r="E43" s="12">
        <v>40376</v>
      </c>
      <c r="F43" s="11">
        <v>1659</v>
      </c>
      <c r="G43" s="11">
        <v>30</v>
      </c>
      <c r="H43" s="14" t="s">
        <v>0</v>
      </c>
      <c r="I43" s="11">
        <f t="shared" si="2"/>
        <v>30</v>
      </c>
      <c r="J43" s="11">
        <v>0</v>
      </c>
      <c r="K43" s="13">
        <f t="shared" si="3"/>
        <v>0</v>
      </c>
      <c r="L43" s="12">
        <v>40377</v>
      </c>
      <c r="M43" s="11">
        <v>1719</v>
      </c>
      <c r="N43" s="10" t="s">
        <v>0</v>
      </c>
    </row>
    <row r="44" spans="1:14">
      <c r="A44" s="18" t="s">
        <v>7</v>
      </c>
      <c r="B44" s="17" t="s">
        <v>1</v>
      </c>
      <c r="C44" s="16">
        <v>1</v>
      </c>
      <c r="D44" s="15">
        <v>1</v>
      </c>
      <c r="E44" s="12">
        <v>40376</v>
      </c>
      <c r="F44" s="11">
        <v>1659</v>
      </c>
      <c r="G44" s="11">
        <v>30</v>
      </c>
      <c r="H44" s="14" t="s">
        <v>0</v>
      </c>
      <c r="I44" s="11">
        <f t="shared" si="2"/>
        <v>28</v>
      </c>
      <c r="J44" s="11">
        <v>2</v>
      </c>
      <c r="K44" s="13">
        <f t="shared" si="3"/>
        <v>6.6666666666666666E-2</v>
      </c>
      <c r="L44" s="12">
        <v>40377</v>
      </c>
      <c r="M44" s="11">
        <v>1719</v>
      </c>
      <c r="N44" s="10" t="s">
        <v>0</v>
      </c>
    </row>
    <row r="45" spans="1:14">
      <c r="A45" s="26" t="s">
        <v>6</v>
      </c>
      <c r="B45" s="9" t="s">
        <v>5</v>
      </c>
      <c r="C45" s="7">
        <v>1</v>
      </c>
      <c r="D45" s="6">
        <v>1</v>
      </c>
      <c r="E45" s="3">
        <v>40376</v>
      </c>
      <c r="F45" s="2">
        <v>1933</v>
      </c>
      <c r="G45" s="2">
        <v>30</v>
      </c>
      <c r="H45" s="5" t="s">
        <v>0</v>
      </c>
      <c r="I45" s="2">
        <f t="shared" si="2"/>
        <v>29</v>
      </c>
      <c r="J45" s="2">
        <v>1</v>
      </c>
      <c r="K45" s="4">
        <f t="shared" si="3"/>
        <v>3.3333333333333333E-2</v>
      </c>
      <c r="L45" s="3">
        <v>40377</v>
      </c>
      <c r="M45" s="2">
        <v>2000</v>
      </c>
      <c r="N45" s="1" t="s">
        <v>0</v>
      </c>
    </row>
    <row r="46" spans="1:14">
      <c r="A46" s="9" t="s">
        <v>4</v>
      </c>
      <c r="B46" s="8" t="s">
        <v>1</v>
      </c>
      <c r="C46" s="7">
        <v>1</v>
      </c>
      <c r="D46" s="6">
        <v>1</v>
      </c>
      <c r="E46" s="3">
        <v>40376</v>
      </c>
      <c r="F46" s="2">
        <v>1933</v>
      </c>
      <c r="G46" s="2">
        <v>30</v>
      </c>
      <c r="H46" s="5" t="s">
        <v>0</v>
      </c>
      <c r="I46" s="2">
        <f t="shared" si="2"/>
        <v>28</v>
      </c>
      <c r="J46" s="2">
        <v>2</v>
      </c>
      <c r="K46" s="4">
        <f t="shared" si="3"/>
        <v>6.6666666666666666E-2</v>
      </c>
      <c r="L46" s="3">
        <v>40377</v>
      </c>
      <c r="M46" s="2">
        <v>2000</v>
      </c>
      <c r="N46" s="1" t="s">
        <v>0</v>
      </c>
    </row>
    <row r="47" spans="1:14">
      <c r="A47" s="9" t="s">
        <v>3</v>
      </c>
      <c r="B47" s="8" t="s">
        <v>1</v>
      </c>
      <c r="C47" s="7">
        <v>1</v>
      </c>
      <c r="D47" s="6">
        <v>1</v>
      </c>
      <c r="E47" s="3">
        <v>40376</v>
      </c>
      <c r="F47" s="2">
        <v>1933</v>
      </c>
      <c r="G47" s="2">
        <v>30</v>
      </c>
      <c r="H47" s="5" t="s">
        <v>0</v>
      </c>
      <c r="I47" s="2">
        <f t="shared" si="2"/>
        <v>30</v>
      </c>
      <c r="J47" s="2">
        <v>0</v>
      </c>
      <c r="K47" s="4">
        <f t="shared" si="3"/>
        <v>0</v>
      </c>
      <c r="L47" s="3">
        <v>40377</v>
      </c>
      <c r="M47" s="2">
        <v>2000</v>
      </c>
      <c r="N47" s="1" t="s">
        <v>0</v>
      </c>
    </row>
    <row r="48" spans="1:14">
      <c r="A48" s="9" t="s">
        <v>2</v>
      </c>
      <c r="B48" s="8" t="s">
        <v>1</v>
      </c>
      <c r="C48" s="7">
        <v>1</v>
      </c>
      <c r="D48" s="6">
        <v>1</v>
      </c>
      <c r="E48" s="3">
        <v>40376</v>
      </c>
      <c r="F48" s="2">
        <v>1933</v>
      </c>
      <c r="G48" s="2">
        <v>30</v>
      </c>
      <c r="H48" s="5" t="s">
        <v>0</v>
      </c>
      <c r="I48" s="2">
        <f t="shared" si="2"/>
        <v>30</v>
      </c>
      <c r="J48" s="2">
        <v>0</v>
      </c>
      <c r="K48" s="4">
        <f t="shared" si="3"/>
        <v>0</v>
      </c>
      <c r="L48" s="3">
        <v>40377</v>
      </c>
      <c r="M48" s="2">
        <v>2000</v>
      </c>
      <c r="N48" s="1" t="s">
        <v>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Owner</cp:lastModifiedBy>
  <dcterms:created xsi:type="dcterms:W3CDTF">2010-07-19T10:24:38Z</dcterms:created>
  <dcterms:modified xsi:type="dcterms:W3CDTF">2010-07-19T12:35:14Z</dcterms:modified>
</cp:coreProperties>
</file>