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1815" windowWidth="19320" windowHeight="8040" activeTab="4"/>
  </bookViews>
  <sheets>
    <sheet name="Locations_Data Entry" sheetId="4" r:id="rId1"/>
    <sheet name="Locations_Field Descriptions" sheetId="1" r:id="rId2"/>
    <sheet name="Sample_Data Entry" sheetId="5" r:id="rId3"/>
    <sheet name="Samples_Field Descriptions" sheetId="2" r:id="rId4"/>
    <sheet name="RotoTox_Data Entry" sheetId="6" r:id="rId5"/>
    <sheet name="RotoTox_Field Descriptions" sheetId="3" r:id="rId6"/>
  </sheets>
  <calcPr calcId="125725"/>
</workbook>
</file>

<file path=xl/calcChain.xml><?xml version="1.0" encoding="utf-8"?>
<calcChain xmlns="http://schemas.openxmlformats.org/spreadsheetml/2006/main">
  <c r="K6" i="6"/>
  <c r="K5"/>
  <c r="K4"/>
  <c r="K3"/>
  <c r="K2"/>
</calcChain>
</file>

<file path=xl/sharedStrings.xml><?xml version="1.0" encoding="utf-8"?>
<sst xmlns="http://schemas.openxmlformats.org/spreadsheetml/2006/main" count="746" uniqueCount="194">
  <si>
    <t>Free Text</t>
  </si>
  <si>
    <t>Comments or remarks related to this location.</t>
  </si>
  <si>
    <t>No</t>
  </si>
  <si>
    <t>Comments</t>
  </si>
  <si>
    <t>Yes</t>
  </si>
  <si>
    <t>Datum</t>
  </si>
  <si>
    <t>The date that the station is occupied.</t>
  </si>
  <si>
    <t>Date</t>
  </si>
  <si>
    <t>Depth</t>
  </si>
  <si>
    <t>Longitude</t>
  </si>
  <si>
    <t>Latitude</t>
  </si>
  <si>
    <t>StationID</t>
  </si>
  <si>
    <t>CruiseID</t>
  </si>
  <si>
    <t>Formatting Requirements</t>
  </si>
  <si>
    <t>Description</t>
  </si>
  <si>
    <t>Required?</t>
  </si>
  <si>
    <t>Field Name</t>
  </si>
  <si>
    <t>SampleID</t>
  </si>
  <si>
    <t>SubsampleID</t>
  </si>
  <si>
    <t>SampleDate</t>
  </si>
  <si>
    <t>MM/DD/YYYY</t>
  </si>
  <si>
    <t>SampleTeam</t>
  </si>
  <si>
    <t>SampleMatrix</t>
  </si>
  <si>
    <t>BottleNumber</t>
  </si>
  <si>
    <t>TimeDeployed</t>
  </si>
  <si>
    <t>HH:MM</t>
  </si>
  <si>
    <t>TimeCollected</t>
  </si>
  <si>
    <t>SampleDepth</t>
  </si>
  <si>
    <t>SampleSheen</t>
  </si>
  <si>
    <t>Valid Values: None, Slight, Heavy</t>
  </si>
  <si>
    <t>DO_LaMotte</t>
  </si>
  <si>
    <t>Value for Dissolved Oxygen, in mg/L, of the sample as measured by a ship-board LaMotte 5860 Colormetric Dissolved Oxygen test kit.</t>
  </si>
  <si>
    <t>Numeric</t>
  </si>
  <si>
    <t>DO_Probe</t>
  </si>
  <si>
    <t>LISST</t>
  </si>
  <si>
    <t>Indication whether or not related samples were collected for LISST analysis.</t>
  </si>
  <si>
    <t>Valid Values: Yes or No</t>
  </si>
  <si>
    <t>TOX_8oz</t>
  </si>
  <si>
    <t>Indication whether or not related samples were collected for Rototox analysis</t>
  </si>
  <si>
    <t>TPH_1L</t>
  </si>
  <si>
    <t>Indication whether or not related samples were collected for Total Polycyclic Aromatic Hydrocarbon analysis.</t>
  </si>
  <si>
    <t>VOA_40ml</t>
  </si>
  <si>
    <t>Indication whether or not related samples were collected for Volatile Organics analysis.</t>
  </si>
  <si>
    <t>SampleComments</t>
  </si>
  <si>
    <t>Comments on sample that was collected</t>
  </si>
  <si>
    <t>SampleType</t>
  </si>
  <si>
    <t xml:space="preserve">Type of sample collected.  </t>
  </si>
  <si>
    <t>Valid values: Treatment, Control, and Positive Control</t>
  </si>
  <si>
    <t>Dilution</t>
  </si>
  <si>
    <t>% concentration of the sample from the niskin bottle that is analyzed.</t>
  </si>
  <si>
    <t>Valid Values: 0, 6.25, 12.5, 25, 50, 100</t>
  </si>
  <si>
    <t>ReplicateNumber</t>
  </si>
  <si>
    <t>The replicate analysis number for a given sample and dilution.</t>
  </si>
  <si>
    <t>Valid Values: 1, 2, 3, 4, 5, 6</t>
  </si>
  <si>
    <t>TestStartDate</t>
  </si>
  <si>
    <t>Start date of the Rototoxicology test.</t>
  </si>
  <si>
    <t>TestStartTime</t>
  </si>
  <si>
    <t xml:space="preserve">Start time of the Rototoxicology test.  The time needs to come from the CDT Bottle (.BTD) file and be GMT.  </t>
  </si>
  <si>
    <t>OrganismsStart</t>
  </si>
  <si>
    <t>The number of organisms that were added to the media at the beginning of the test.</t>
  </si>
  <si>
    <t>OrganismsStartAnalyst</t>
  </si>
  <si>
    <t>The name of the analyst who counted the organisms at the start of the test.</t>
  </si>
  <si>
    <t>OrganismsEndAlive</t>
  </si>
  <si>
    <t>The number of live organisms that were counted after 24 hours.</t>
  </si>
  <si>
    <t>OrganismsEndDead</t>
  </si>
  <si>
    <t>The number of dead organisms that were counted after 24 hours.</t>
  </si>
  <si>
    <t>PercentMortality</t>
  </si>
  <si>
    <t>(OrganismsEndDead/OrganismsStart)*100</t>
  </si>
  <si>
    <t>TestEndDate</t>
  </si>
  <si>
    <t>End date of the Rototoxicology test.</t>
  </si>
  <si>
    <t>DateTime (MM/DD/YYYY)</t>
  </si>
  <si>
    <t>TestEndTime</t>
  </si>
  <si>
    <t>End time of the Rototoxicology test.</t>
  </si>
  <si>
    <t>DateTime (HH:MM)</t>
  </si>
  <si>
    <t>OrganismsEndAnalyst</t>
  </si>
  <si>
    <t>The name of the analyst who counted the organisms at the end of the test.</t>
  </si>
  <si>
    <t>Free text</t>
  </si>
  <si>
    <t>Comment</t>
  </si>
  <si>
    <t>Comments related to the Rototoxicity test.</t>
  </si>
  <si>
    <t xml:space="preserve"> </t>
  </si>
  <si>
    <t xml:space="preserve">Group, agency or organization that collected samples.  </t>
  </si>
  <si>
    <t xml:space="preserve">   </t>
  </si>
  <si>
    <t>CollectionMethod</t>
  </si>
  <si>
    <t>The depth (in meters from the surface) at which the peak fluorescence signal strength was obtained.</t>
  </si>
  <si>
    <t>PeakFluorescence</t>
  </si>
  <si>
    <t>DepthFluorescence</t>
  </si>
  <si>
    <t>DO_Winkler</t>
  </si>
  <si>
    <t>DO_Optical</t>
  </si>
  <si>
    <t>no</t>
  </si>
  <si>
    <t>Value for Dissolved Oxygen, in mg/L, of the sample as measured by by a Winkler titration.</t>
  </si>
  <si>
    <t>For treatment samples, must match one of the samples from the same Niskin/Go-Flo bottle.  For control samples and positive control samples, must match the StationID.</t>
  </si>
  <si>
    <t>If no lab samples from the Niskin/Go-Flo bottle, identify samples as StationID-Niskin/Go-Flo Bottle Number.</t>
  </si>
  <si>
    <t>&lt;Cruise Start Date&gt;_&lt;Vessel Name&gt;</t>
  </si>
  <si>
    <t>&lt;Vessels Initials&gt;&lt;3-digit always increasing sequential number, representing the sampling station &gt;</t>
  </si>
  <si>
    <t>&lt;SampleMatrix&gt; - &lt;SampleDate&gt; - &lt;StationID&gt; - &lt;sequential number advanced for each sample collected on a given day&gt;</t>
  </si>
  <si>
    <t xml:space="preserve">2-digit number for the Niskin/Go-Flo bottle that the sample is drawn from (e.g., 14). As the depth increases, the bottle number decreases.  For the surface sample, use 99. </t>
  </si>
  <si>
    <t>Numeric (2-digit)</t>
  </si>
  <si>
    <t>2 digit number for the subsample within the Niskin/Go-Flo bottle.  Start with 1 for the first sample drawn from the bottle and increase</t>
  </si>
  <si>
    <t>Matrix of the sample that is collected.</t>
  </si>
  <si>
    <t>The type of sample that is being collected.</t>
  </si>
  <si>
    <t>The general method used to collect the sample.</t>
  </si>
  <si>
    <t>Date that the sample collected.</t>
  </si>
  <si>
    <t xml:space="preserve">Time when the Niskin/Go-Flo rosette sampler is deployed from the ship. The time needs to come from the CDT Bottle (.BTD) file and be GMT.  </t>
  </si>
  <si>
    <t xml:space="preserve">Time when the Niskin/Go-Flo bottle fires and the water sample is collected. The time needs to come from the CDT Bottle (.BTD) file and be GMT.  </t>
  </si>
  <si>
    <t>Depth, in meters, at which the Niskin/Go-Flo bottle triggered, based on the CTD measurements.</t>
  </si>
  <si>
    <t>Indication of the level of sheen that was observed by the sampling crew on the surface of the Niskin/Go-Flo bottle.</t>
  </si>
  <si>
    <t>Name of the individual who collected the sample.</t>
  </si>
  <si>
    <t xml:space="preserve">Unique identifier for the at-sea operating period.
(e.g., 05-23-10_Brooks McCall)
</t>
  </si>
  <si>
    <t xml:space="preserve">Unique identifier of the location at which samples are collected and measurements are made.
(e.g. BM016). 
</t>
  </si>
  <si>
    <t xml:space="preserve">Unique identifier for the sample.
(Ex:  SW-06082010-BM008-01)
</t>
  </si>
  <si>
    <t xml:space="preserve">Valid Values (corresponding descriptions): 
N (Normal Field Sample)
EB (Equipment Blank)
FB (Field Blank)
FD (Field Duplicate)
MS (Matrix Spike)
MSD (Matrix Spike Duplicate)
TB (Trip Blank)
</t>
  </si>
  <si>
    <t xml:space="preserve">Valid Values (corresponding descriptions): 
C (Composite)
G (Grab)
</t>
  </si>
  <si>
    <t>Valid Values:  NRDA, non-NRDA</t>
  </si>
  <si>
    <t xml:space="preserve">Valid Values (corresponding descriptions)
SO (Source Oil / Fresh Oil)
SW (Sea Water).
</t>
  </si>
  <si>
    <t>CruiseNum</t>
  </si>
  <si>
    <t>Unique identifier for the incremented Cruise number (e.g. 01)</t>
  </si>
  <si>
    <t>Unique identifier for the at-sea operating period (e.g., 05-23-10_Brooks McCall).</t>
  </si>
  <si>
    <t>Unique identifier of the location at which samples are collected and measurements are made (e.g. Brooks McCall Station 16 =  BM016).</t>
  </si>
  <si>
    <t>&lt;Vessels Initials&gt;&lt;3-digit sequential number representing the sampling station&gt;</t>
  </si>
  <si>
    <t>The latitude that is generated by the CDT (e.g.  28.732012).</t>
  </si>
  <si>
    <t>The longitude that is generated by the CDT (e.g. -88.318897).</t>
  </si>
  <si>
    <t>Decimal Degrees (six decimal places)</t>
  </si>
  <si>
    <t>Total water depth in meters at this location.  If possible, take that depth from rough-scale (75 m resolution) bathymetric chart.  Otherwise, use the sum of the CDT maximum depth and the instrument's altimeter value at that depth.</t>
  </si>
  <si>
    <t xml:space="preserve">Numeric </t>
  </si>
  <si>
    <t>The datum used to collect the latitude and longitude measurements.</t>
  </si>
  <si>
    <t>Must be "NAD83" or “WGS84”</t>
  </si>
  <si>
    <t>A code for the peak fluorescence signal strength. Valid Values correspond to the following readings.</t>
  </si>
  <si>
    <t>Valid Values (corresponding readings):
No Plume (Background)
Very Weak (&lt;= 1 mg/m3)
Weak (&gt; 1 mg/m3 and &lt;= 5 mg/m3)
Moderate (&gt;5 mg/m3 and &lt;=15 mg/m3)
Strong (&gt; 15 mg/m3)</t>
  </si>
  <si>
    <t>Value for Dissolved Oxygen, in mg/L, of the sample as measured by a ship-board aptical Probe.</t>
  </si>
  <si>
    <t>Value for Dissolved Oxygen, in mg/L, of the sample as measured by a ship-board Handheld Probe.</t>
  </si>
  <si>
    <t>Sampler</t>
  </si>
  <si>
    <t>BM154</t>
  </si>
  <si>
    <t>NAD83</t>
  </si>
  <si>
    <t>08-03-2010_Brooks McCall</t>
  </si>
  <si>
    <t>SW-20100804-BM16-1</t>
  </si>
  <si>
    <t>SW-20100804-BM16-2</t>
  </si>
  <si>
    <t>SW-20100804-BM16-3</t>
  </si>
  <si>
    <t>SW-20100804-BM16-4</t>
  </si>
  <si>
    <t>SW-20100804-BM16-5</t>
  </si>
  <si>
    <t>SW-20100804-BM16-6</t>
  </si>
  <si>
    <t>SW-20100804-BM16-7</t>
  </si>
  <si>
    <t>G</t>
  </si>
  <si>
    <t>N</t>
  </si>
  <si>
    <t>SW</t>
  </si>
  <si>
    <t>Entrix</t>
  </si>
  <si>
    <t>Peter Dimoulas</t>
  </si>
  <si>
    <t>1,2</t>
  </si>
  <si>
    <t>3,4</t>
  </si>
  <si>
    <t>5,6</t>
  </si>
  <si>
    <t>7,8</t>
  </si>
  <si>
    <t>9,10</t>
  </si>
  <si>
    <t>Winkler DO collected from the even numbered Niskin bottle by George Berbarian (NOAA)</t>
  </si>
  <si>
    <t>Weak</t>
  </si>
  <si>
    <t>08/03/2010_Brooks McCall</t>
  </si>
  <si>
    <t>BM155</t>
  </si>
  <si>
    <t>SW-20100804-BM16-8</t>
  </si>
  <si>
    <t>FD</t>
  </si>
  <si>
    <t>None</t>
  </si>
  <si>
    <t>SW-20100804-BM16-9</t>
  </si>
  <si>
    <t>SW-20100804-BM16-10</t>
  </si>
  <si>
    <t>SW-20100804-BM16-11</t>
  </si>
  <si>
    <t>SW-20100804-BM16-12</t>
  </si>
  <si>
    <t>SW-20100804-BM16-13</t>
  </si>
  <si>
    <t>SW-20100804-BM16-14</t>
  </si>
  <si>
    <t>SW-20100804-BM16-15</t>
  </si>
  <si>
    <t>SW-20100804-BM16-16</t>
  </si>
  <si>
    <t>EB</t>
  </si>
  <si>
    <t>BM156</t>
  </si>
  <si>
    <t>BM153</t>
  </si>
  <si>
    <t>Control</t>
  </si>
  <si>
    <t>C.Heinz</t>
  </si>
  <si>
    <t>SW-2010731-BM15-37</t>
  </si>
  <si>
    <t>Treatment</t>
  </si>
  <si>
    <t>SW-2010731-BM15-38</t>
  </si>
  <si>
    <t>SW-2010731-BM15-40</t>
  </si>
  <si>
    <t>SW-2010731-BM15-41</t>
  </si>
  <si>
    <t>SW-20100804-BM16-17</t>
  </si>
  <si>
    <t>SW-20100804-BM16-18</t>
  </si>
  <si>
    <t>SW-20100804-BM16-19</t>
  </si>
  <si>
    <t>SW-20100804-BM16-20</t>
  </si>
  <si>
    <t>SW-20100804-BM16-21</t>
  </si>
  <si>
    <t>SW-20100804-BM16-22</t>
  </si>
  <si>
    <t>SW-20100804-BM16-23</t>
  </si>
  <si>
    <t>BM157</t>
  </si>
  <si>
    <t>S. Johnson</t>
  </si>
  <si>
    <t>Stations BM154 thru BM156 were taken at the same location</t>
  </si>
  <si>
    <t>SW-20100804-BM16-24</t>
  </si>
  <si>
    <t>SW-20100804-BM16-25</t>
  </si>
  <si>
    <t>SW-20100804-BM16-26</t>
  </si>
  <si>
    <t>SW-20100804-BM16-27</t>
  </si>
  <si>
    <t>SW-20100804-BM16-28</t>
  </si>
  <si>
    <t>SW-20100804-BM16-29</t>
  </si>
  <si>
    <t>SW-20100804-BM16-30</t>
  </si>
  <si>
    <t>SW-20100804-BM16-31</t>
  </si>
</sst>
</file>

<file path=xl/styles.xml><?xml version="1.0" encoding="utf-8"?>
<styleSheet xmlns="http://schemas.openxmlformats.org/spreadsheetml/2006/main">
  <numFmts count="7">
    <numFmt numFmtId="164" formatCode="0.00000000000"/>
    <numFmt numFmtId="165" formatCode="mm/dd/yy;@"/>
    <numFmt numFmtId="166" formatCode="h:mm;@"/>
    <numFmt numFmtId="167" formatCode="0.000000"/>
    <numFmt numFmtId="168" formatCode="0.0"/>
    <numFmt numFmtId="169" formatCode="mm/dd/yy"/>
    <numFmt numFmtId="170" formatCode="0.0%"/>
  </numFmts>
  <fonts count="10">
    <font>
      <sz val="10"/>
      <name val="Arial"/>
    </font>
    <font>
      <sz val="10"/>
      <color indexed="8"/>
      <name val="Arial Narrow"/>
      <family val="2"/>
    </font>
    <font>
      <b/>
      <sz val="10"/>
      <name val="Arial Narrow"/>
      <family val="2"/>
    </font>
    <font>
      <sz val="10"/>
      <name val="Arial Narrow"/>
      <family val="2"/>
    </font>
    <font>
      <sz val="8"/>
      <name val="Arial"/>
      <family val="2"/>
    </font>
    <font>
      <b/>
      <sz val="10"/>
      <color indexed="8"/>
      <name val="Arial Narrow"/>
      <family val="2"/>
    </font>
    <font>
      <sz val="10"/>
      <color rgb="FF000000"/>
      <name val="Times New Roman"/>
      <family val="1"/>
    </font>
    <font>
      <sz val="10"/>
      <color indexed="8"/>
      <name val="Times New Roman"/>
      <family val="1"/>
    </font>
    <font>
      <sz val="10"/>
      <name val="Times New Roman"/>
      <family val="1"/>
    </font>
    <font>
      <b/>
      <sz val="1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465926084170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83">
    <xf numFmtId="0" fontId="0" fillId="0" borderId="0" xfId="0"/>
    <xf numFmtId="0" fontId="3" fillId="0" borderId="0" xfId="0" applyFont="1"/>
    <xf numFmtId="164" fontId="1" fillId="0" borderId="0" xfId="0" applyNumberFormat="1" applyFont="1" applyFill="1" applyBorder="1" applyAlignment="1">
      <alignment horizontal="center" vertical="top"/>
    </xf>
    <xf numFmtId="0" fontId="1" fillId="0" borderId="0" xfId="0" applyFont="1" applyFill="1" applyBorder="1" applyAlignment="1">
      <alignment vertical="top" wrapText="1"/>
    </xf>
    <xf numFmtId="0" fontId="1" fillId="0" borderId="0" xfId="0" applyFont="1" applyBorder="1"/>
    <xf numFmtId="0" fontId="3" fillId="0" borderId="0" xfId="0" applyFont="1" applyBorder="1"/>
    <xf numFmtId="0" fontId="3" fillId="0" borderId="0" xfId="0" applyFont="1" applyBorder="1" applyAlignment="1">
      <alignment wrapText="1"/>
    </xf>
    <xf numFmtId="0" fontId="3" fillId="0" borderId="0" xfId="0" applyFont="1" applyAlignment="1">
      <alignment wrapText="1"/>
    </xf>
    <xf numFmtId="0" fontId="3" fillId="0" borderId="0" xfId="0" applyFont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0" fillId="0" borderId="0" xfId="0" applyFill="1"/>
    <xf numFmtId="0" fontId="0" fillId="0" borderId="0" xfId="0" applyBorder="1"/>
    <xf numFmtId="169" fontId="0" fillId="0" borderId="0" xfId="0" applyNumberFormat="1"/>
    <xf numFmtId="170" fontId="0" fillId="0" borderId="0" xfId="0" applyNumberFormat="1"/>
    <xf numFmtId="1" fontId="5" fillId="2" borderId="1" xfId="0" applyNumberFormat="1" applyFont="1" applyFill="1" applyBorder="1" applyAlignment="1">
      <alignment horizontal="center"/>
    </xf>
    <xf numFmtId="0" fontId="0" fillId="0" borderId="0" xfId="0" applyAlignment="1">
      <alignment horizontal="center"/>
    </xf>
    <xf numFmtId="0" fontId="0" fillId="3" borderId="0" xfId="0" applyFill="1" applyBorder="1"/>
    <xf numFmtId="164" fontId="7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vertical="center" wrapText="1"/>
    </xf>
    <xf numFmtId="0" fontId="8" fillId="0" borderId="1" xfId="0" applyFont="1" applyBorder="1" applyAlignment="1">
      <alignment vertical="center"/>
    </xf>
    <xf numFmtId="0" fontId="8" fillId="0" borderId="1" xfId="0" applyFont="1" applyFill="1" applyBorder="1" applyAlignment="1">
      <alignment vertical="center" wrapText="1"/>
    </xf>
    <xf numFmtId="0" fontId="8" fillId="0" borderId="1" xfId="0" applyFont="1" applyFill="1" applyBorder="1" applyAlignment="1">
      <alignment vertical="center"/>
    </xf>
    <xf numFmtId="0" fontId="9" fillId="2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164" fontId="5" fillId="2" borderId="1" xfId="0" applyNumberFormat="1" applyFont="1" applyFill="1" applyBorder="1" applyAlignment="1">
      <alignment horizontal="left" vertical="center"/>
    </xf>
    <xf numFmtId="1" fontId="5" fillId="2" borderId="1" xfId="0" applyNumberFormat="1" applyFont="1" applyFill="1" applyBorder="1" applyAlignment="1">
      <alignment horizontal="left" vertical="center"/>
    </xf>
    <xf numFmtId="164" fontId="2" fillId="2" borderId="1" xfId="0" applyNumberFormat="1" applyFont="1" applyFill="1" applyBorder="1" applyAlignment="1">
      <alignment vertical="center"/>
    </xf>
    <xf numFmtId="0" fontId="2" fillId="2" borderId="1" xfId="0" applyFont="1" applyFill="1" applyBorder="1" applyAlignment="1">
      <alignment vertical="center"/>
    </xf>
    <xf numFmtId="0" fontId="3" fillId="0" borderId="1" xfId="0" applyFont="1" applyBorder="1"/>
    <xf numFmtId="14" fontId="3" fillId="0" borderId="1" xfId="0" applyNumberFormat="1" applyFont="1" applyBorder="1"/>
    <xf numFmtId="0" fontId="3" fillId="0" borderId="1" xfId="0" applyFont="1" applyFill="1" applyBorder="1"/>
    <xf numFmtId="0" fontId="3" fillId="0" borderId="1" xfId="0" applyFont="1" applyBorder="1" applyAlignment="1">
      <alignment horizontal="center"/>
    </xf>
    <xf numFmtId="168" fontId="3" fillId="0" borderId="1" xfId="0" applyNumberFormat="1" applyFont="1" applyBorder="1"/>
    <xf numFmtId="167" fontId="3" fillId="0" borderId="1" xfId="0" applyNumberFormat="1" applyFont="1" applyFill="1" applyBorder="1"/>
    <xf numFmtId="168" fontId="3" fillId="0" borderId="1" xfId="0" applyNumberFormat="1" applyFont="1" applyFill="1" applyBorder="1"/>
    <xf numFmtId="0" fontId="6" fillId="0" borderId="1" xfId="0" applyFont="1" applyBorder="1"/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9" fillId="2" borderId="1" xfId="0" applyFont="1" applyFill="1" applyBorder="1" applyAlignment="1">
      <alignment horizontal="left"/>
    </xf>
    <xf numFmtId="0" fontId="9" fillId="2" borderId="1" xfId="0" applyFont="1" applyFill="1" applyBorder="1" applyAlignment="1">
      <alignment horizontal="center"/>
    </xf>
    <xf numFmtId="0" fontId="9" fillId="2" borderId="1" xfId="0" applyFont="1" applyFill="1" applyBorder="1" applyAlignment="1">
      <alignment horizontal="center" wrapText="1"/>
    </xf>
    <xf numFmtId="0" fontId="7" fillId="0" borderId="1" xfId="0" applyFont="1" applyBorder="1" applyAlignment="1">
      <alignment horizontal="center" vertical="center" wrapText="1"/>
    </xf>
    <xf numFmtId="1" fontId="7" fillId="0" borderId="1" xfId="0" applyNumberFormat="1" applyFont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 wrapText="1"/>
    </xf>
    <xf numFmtId="0" fontId="8" fillId="0" borderId="1" xfId="0" applyFont="1" applyBorder="1" applyAlignment="1">
      <alignment horizontal="center" vertical="center"/>
    </xf>
    <xf numFmtId="164" fontId="7" fillId="0" borderId="1" xfId="0" applyNumberFormat="1" applyFont="1" applyFill="1" applyBorder="1" applyAlignment="1">
      <alignment horizontal="center" vertical="center"/>
    </xf>
    <xf numFmtId="0" fontId="7" fillId="0" borderId="1" xfId="0" applyNumberFormat="1" applyFont="1" applyBorder="1" applyAlignment="1">
      <alignment vertical="center" wrapText="1"/>
    </xf>
    <xf numFmtId="165" fontId="7" fillId="0" borderId="1" xfId="0" applyNumberFormat="1" applyFont="1" applyFill="1" applyBorder="1" applyAlignment="1">
      <alignment horizontal="center" vertical="center" wrapText="1"/>
    </xf>
    <xf numFmtId="166" fontId="7" fillId="0" borderId="1" xfId="0" applyNumberFormat="1" applyFont="1" applyFill="1" applyBorder="1" applyAlignment="1">
      <alignment horizontal="center" vertical="center" wrapText="1"/>
    </xf>
    <xf numFmtId="2" fontId="7" fillId="0" borderId="1" xfId="0" applyNumberFormat="1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/>
    </xf>
    <xf numFmtId="0" fontId="9" fillId="2" borderId="2" xfId="0" applyFont="1" applyFill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left" vertical="center"/>
    </xf>
    <xf numFmtId="1" fontId="7" fillId="0" borderId="1" xfId="0" applyNumberFormat="1" applyFont="1" applyBorder="1" applyAlignment="1">
      <alignment horizontal="left" vertical="center"/>
    </xf>
    <xf numFmtId="164" fontId="8" fillId="0" borderId="1" xfId="0" applyNumberFormat="1" applyFont="1" applyBorder="1" applyAlignment="1">
      <alignment vertical="center"/>
    </xf>
    <xf numFmtId="164" fontId="8" fillId="0" borderId="1" xfId="0" applyNumberFormat="1" applyFont="1" applyBorder="1" applyAlignment="1">
      <alignment horizontal="center" vertical="center"/>
    </xf>
    <xf numFmtId="0" fontId="5" fillId="2" borderId="1" xfId="0" applyNumberFormat="1" applyFont="1" applyFill="1" applyBorder="1" applyAlignment="1">
      <alignment horizontal="center"/>
    </xf>
    <xf numFmtId="0" fontId="0" fillId="0" borderId="0" xfId="0" applyNumberFormat="1" applyAlignment="1">
      <alignment horizontal="center"/>
    </xf>
    <xf numFmtId="1" fontId="5" fillId="2" borderId="1" xfId="0" applyNumberFormat="1" applyFont="1" applyFill="1" applyBorder="1" applyAlignment="1">
      <alignment horizontal="left"/>
    </xf>
    <xf numFmtId="0" fontId="3" fillId="0" borderId="1" xfId="0" applyFont="1" applyFill="1" applyBorder="1" applyAlignment="1">
      <alignment horizontal="left"/>
    </xf>
    <xf numFmtId="0" fontId="0" fillId="0" borderId="0" xfId="0" applyAlignment="1">
      <alignment horizontal="left"/>
    </xf>
    <xf numFmtId="14" fontId="3" fillId="0" borderId="1" xfId="0" applyNumberFormat="1" applyFont="1" applyFill="1" applyBorder="1" applyAlignment="1">
      <alignment horizontal="left"/>
    </xf>
    <xf numFmtId="20" fontId="3" fillId="0" borderId="1" xfId="0" applyNumberFormat="1" applyFont="1" applyFill="1" applyBorder="1" applyAlignment="1">
      <alignment horizontal="left"/>
    </xf>
    <xf numFmtId="0" fontId="3" fillId="0" borderId="1" xfId="0" applyNumberFormat="1" applyFont="1" applyFill="1" applyBorder="1" applyAlignment="1">
      <alignment horizontal="left"/>
    </xf>
    <xf numFmtId="167" fontId="2" fillId="2" borderId="1" xfId="0" applyNumberFormat="1" applyFont="1" applyFill="1" applyBorder="1" applyAlignment="1">
      <alignment vertical="center"/>
    </xf>
    <xf numFmtId="167" fontId="3" fillId="0" borderId="1" xfId="0" applyNumberFormat="1" applyFont="1" applyBorder="1"/>
    <xf numFmtId="167" fontId="0" fillId="0" borderId="0" xfId="0" applyNumberFormat="1"/>
    <xf numFmtId="9" fontId="3" fillId="0" borderId="1" xfId="0" applyNumberFormat="1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14" fontId="3" fillId="0" borderId="1" xfId="0" applyNumberFormat="1" applyFont="1" applyFill="1" applyBorder="1"/>
    <xf numFmtId="20" fontId="3" fillId="0" borderId="1" xfId="0" applyNumberFormat="1" applyFont="1" applyFill="1" applyBorder="1"/>
    <xf numFmtId="10" fontId="3" fillId="0" borderId="1" xfId="0" applyNumberFormat="1" applyFont="1" applyFill="1" applyBorder="1" applyAlignment="1">
      <alignment horizontal="center"/>
    </xf>
    <xf numFmtId="0" fontId="3" fillId="0" borderId="0" xfId="0" applyFont="1" applyFill="1" applyBorder="1"/>
    <xf numFmtId="0" fontId="2" fillId="4" borderId="1" xfId="0" applyFont="1" applyFill="1" applyBorder="1" applyAlignment="1">
      <alignment horizontal="center" vertical="center"/>
    </xf>
    <xf numFmtId="2" fontId="3" fillId="0" borderId="1" xfId="0" applyNumberFormat="1" applyFont="1" applyFill="1" applyBorder="1" applyAlignment="1">
      <alignment horizontal="left"/>
    </xf>
    <xf numFmtId="2" fontId="3" fillId="0" borderId="1" xfId="0" applyNumberFormat="1" applyFont="1" applyBorder="1" applyAlignment="1">
      <alignment horizontal="left"/>
    </xf>
    <xf numFmtId="20" fontId="3" fillId="0" borderId="1" xfId="0" applyNumberFormat="1" applyFont="1" applyBorder="1" applyAlignment="1">
      <alignment horizontal="left"/>
    </xf>
    <xf numFmtId="0" fontId="3" fillId="0" borderId="1" xfId="0" applyNumberFormat="1" applyFont="1" applyBorder="1" applyAlignment="1">
      <alignment horizontal="left"/>
    </xf>
    <xf numFmtId="0" fontId="3" fillId="0" borderId="1" xfId="0" applyFont="1" applyBorder="1" applyAlignment="1">
      <alignment horizontal="left"/>
    </xf>
  </cellXfs>
  <cellStyles count="1">
    <cellStyle name="Normal" xfId="0" builtinId="0"/>
  </cellStyles>
  <dxfs count="1"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2"/>
  <sheetViews>
    <sheetView workbookViewId="0">
      <selection activeCell="I10" sqref="I10"/>
    </sheetView>
  </sheetViews>
  <sheetFormatPr defaultRowHeight="12.75"/>
  <cols>
    <col min="1" max="1" width="9.28515625" bestFit="1" customWidth="1"/>
    <col min="2" max="2" width="20.28515625" customWidth="1"/>
    <col min="3" max="3" width="8.28515625" bestFit="1" customWidth="1"/>
    <col min="4" max="4" width="8.85546875" style="70" customWidth="1"/>
    <col min="5" max="5" width="9.140625" style="70" customWidth="1"/>
    <col min="6" max="6" width="6.5703125" customWidth="1"/>
    <col min="7" max="7" width="8.28515625" customWidth="1"/>
    <col min="8" max="8" width="6.28515625" customWidth="1"/>
    <col min="9" max="9" width="14.85546875" bestFit="1" customWidth="1"/>
    <col min="10" max="10" width="15.85546875" style="15" bestFit="1" customWidth="1"/>
    <col min="11" max="11" width="45.140625" customWidth="1"/>
  </cols>
  <sheetData>
    <row r="1" spans="1:11">
      <c r="A1" s="27" t="s">
        <v>114</v>
      </c>
      <c r="B1" s="27" t="s">
        <v>12</v>
      </c>
      <c r="C1" s="28" t="s">
        <v>11</v>
      </c>
      <c r="D1" s="68" t="s">
        <v>10</v>
      </c>
      <c r="E1" s="68" t="s">
        <v>9</v>
      </c>
      <c r="F1" s="29" t="s">
        <v>8</v>
      </c>
      <c r="G1" s="30" t="s">
        <v>7</v>
      </c>
      <c r="H1" s="29" t="s">
        <v>5</v>
      </c>
      <c r="I1" s="30" t="s">
        <v>84</v>
      </c>
      <c r="J1" s="9" t="s">
        <v>85</v>
      </c>
      <c r="K1" s="29" t="s">
        <v>3</v>
      </c>
    </row>
    <row r="2" spans="1:11">
      <c r="A2" s="31">
        <v>16</v>
      </c>
      <c r="B2" s="32" t="s">
        <v>153</v>
      </c>
      <c r="C2" s="31" t="s">
        <v>131</v>
      </c>
      <c r="D2" s="69">
        <v>28.182697000000001</v>
      </c>
      <c r="E2" s="69">
        <v>-88.825428000000002</v>
      </c>
      <c r="F2" s="31">
        <v>1268</v>
      </c>
      <c r="G2" s="32">
        <v>40394</v>
      </c>
      <c r="H2" s="33" t="s">
        <v>132</v>
      </c>
      <c r="I2" s="31" t="s">
        <v>152</v>
      </c>
      <c r="J2" s="34">
        <v>1215</v>
      </c>
      <c r="K2" s="35" t="s">
        <v>185</v>
      </c>
    </row>
    <row r="3" spans="1:11">
      <c r="A3" s="31">
        <v>16</v>
      </c>
      <c r="B3" s="32" t="s">
        <v>153</v>
      </c>
      <c r="C3" s="31" t="s">
        <v>154</v>
      </c>
      <c r="D3" s="69">
        <v>28.182697000000001</v>
      </c>
      <c r="E3" s="69">
        <v>-88.825428000000002</v>
      </c>
      <c r="F3" s="31">
        <v>1274</v>
      </c>
      <c r="G3" s="32">
        <v>40394</v>
      </c>
      <c r="H3" s="33" t="s">
        <v>132</v>
      </c>
      <c r="I3" s="31" t="s">
        <v>152</v>
      </c>
      <c r="J3" s="34">
        <v>1212</v>
      </c>
      <c r="K3" s="35" t="s">
        <v>185</v>
      </c>
    </row>
    <row r="4" spans="1:11">
      <c r="A4" s="31">
        <v>16</v>
      </c>
      <c r="B4" s="32" t="s">
        <v>153</v>
      </c>
      <c r="C4" s="31" t="s">
        <v>167</v>
      </c>
      <c r="D4" s="69">
        <v>28.182697000000001</v>
      </c>
      <c r="E4" s="69">
        <v>-88.825428000000002</v>
      </c>
      <c r="F4" s="31">
        <v>1274</v>
      </c>
      <c r="G4" s="32">
        <v>40394</v>
      </c>
      <c r="H4" s="33" t="s">
        <v>132</v>
      </c>
      <c r="I4" s="31" t="s">
        <v>152</v>
      </c>
      <c r="J4" s="34">
        <v>1178</v>
      </c>
      <c r="K4" s="35" t="s">
        <v>185</v>
      </c>
    </row>
    <row r="5" spans="1:11">
      <c r="A5" s="31">
        <v>16</v>
      </c>
      <c r="B5" s="32" t="s">
        <v>153</v>
      </c>
      <c r="C5" s="31" t="s">
        <v>183</v>
      </c>
      <c r="D5" s="36">
        <v>28.218793000000002</v>
      </c>
      <c r="E5" s="69">
        <v>-88.794832999999997</v>
      </c>
      <c r="F5" s="31">
        <v>1449</v>
      </c>
      <c r="G5" s="32">
        <v>40394</v>
      </c>
      <c r="H5" s="33" t="s">
        <v>132</v>
      </c>
      <c r="I5" s="31" t="s">
        <v>152</v>
      </c>
      <c r="J5" s="34">
        <v>1194</v>
      </c>
      <c r="K5" s="35"/>
    </row>
    <row r="6" spans="1:11">
      <c r="A6" s="31"/>
      <c r="B6" s="32"/>
      <c r="C6" s="31"/>
      <c r="D6" s="36"/>
      <c r="E6" s="36"/>
      <c r="F6" s="31"/>
      <c r="G6" s="32"/>
      <c r="H6" s="33"/>
      <c r="I6" s="31"/>
      <c r="J6" s="34"/>
      <c r="K6" s="37"/>
    </row>
    <row r="7" spans="1:11">
      <c r="A7" s="31"/>
      <c r="B7" s="31"/>
      <c r="C7" s="31"/>
      <c r="D7" s="69"/>
      <c r="E7" s="69"/>
      <c r="F7" s="31"/>
      <c r="G7" s="31"/>
      <c r="H7" s="31"/>
      <c r="I7" s="31"/>
      <c r="J7" s="34"/>
      <c r="K7" s="31"/>
    </row>
    <row r="8" spans="1:11">
      <c r="A8" s="31"/>
      <c r="B8" s="31"/>
      <c r="C8" s="31"/>
      <c r="D8" s="69"/>
      <c r="E8" s="69"/>
      <c r="F8" s="31"/>
      <c r="G8" s="31"/>
      <c r="H8" s="31"/>
      <c r="I8" s="31"/>
      <c r="J8" s="34"/>
      <c r="K8" s="31"/>
    </row>
    <row r="9" spans="1:11">
      <c r="A9" s="31"/>
      <c r="B9" s="31"/>
      <c r="C9" s="31"/>
      <c r="D9" s="69"/>
      <c r="E9" s="69"/>
      <c r="F9" s="31"/>
      <c r="G9" s="31"/>
      <c r="H9" s="31"/>
      <c r="I9" s="31"/>
      <c r="J9" s="34"/>
      <c r="K9" s="31"/>
    </row>
    <row r="10" spans="1:11">
      <c r="A10" s="31"/>
      <c r="B10" s="31"/>
      <c r="C10" s="31"/>
      <c r="D10" s="69"/>
      <c r="E10" s="69"/>
      <c r="F10" s="31"/>
      <c r="G10" s="31"/>
      <c r="H10" s="31"/>
      <c r="I10" s="31"/>
      <c r="J10" s="34"/>
      <c r="K10" s="31"/>
    </row>
    <row r="11" spans="1:11">
      <c r="A11" s="31"/>
      <c r="B11" s="31"/>
      <c r="C11" s="31"/>
      <c r="D11" s="69"/>
      <c r="E11" s="69"/>
      <c r="F11" s="31"/>
      <c r="G11" s="31"/>
      <c r="H11" s="31"/>
      <c r="I11" s="31"/>
      <c r="J11" s="34"/>
      <c r="K11" s="31"/>
    </row>
    <row r="12" spans="1:11">
      <c r="A12" s="31"/>
      <c r="B12" s="31"/>
      <c r="C12" s="31"/>
      <c r="D12" s="69"/>
      <c r="E12" s="69"/>
      <c r="F12" s="31"/>
      <c r="G12" s="31"/>
      <c r="H12" s="31"/>
      <c r="I12" s="31"/>
      <c r="J12" s="34"/>
      <c r="K12" s="31"/>
    </row>
  </sheetData>
  <phoneticPr fontId="4" type="noConversion"/>
  <pageMargins left="0.75" right="0.75" top="1" bottom="1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D12"/>
  <sheetViews>
    <sheetView workbookViewId="0">
      <selection activeCell="D11" sqref="D11"/>
    </sheetView>
  </sheetViews>
  <sheetFormatPr defaultColWidth="9.140625" defaultRowHeight="12.75"/>
  <cols>
    <col min="1" max="1" width="14.28515625" style="1" bestFit="1" customWidth="1"/>
    <col min="2" max="2" width="8.85546875" style="8" bestFit="1" customWidth="1"/>
    <col min="3" max="3" width="51.7109375" style="7" bestFit="1" customWidth="1"/>
    <col min="4" max="4" width="42.28515625" style="1" bestFit="1" customWidth="1"/>
    <col min="5" max="16384" width="9.140625" style="1"/>
  </cols>
  <sheetData>
    <row r="1" spans="1:4">
      <c r="A1" s="54" t="s">
        <v>16</v>
      </c>
      <c r="B1" s="54" t="s">
        <v>15</v>
      </c>
      <c r="C1" s="55" t="s">
        <v>14</v>
      </c>
      <c r="D1" s="54" t="s">
        <v>13</v>
      </c>
    </row>
    <row r="2" spans="1:4">
      <c r="A2" s="38" t="s">
        <v>114</v>
      </c>
      <c r="B2" s="17" t="s">
        <v>4</v>
      </c>
      <c r="C2" s="38" t="s">
        <v>115</v>
      </c>
      <c r="D2" s="21" t="s">
        <v>32</v>
      </c>
    </row>
    <row r="3" spans="1:4" ht="25.5">
      <c r="A3" s="56" t="s">
        <v>12</v>
      </c>
      <c r="B3" s="17" t="s">
        <v>4</v>
      </c>
      <c r="C3" s="19" t="s">
        <v>116</v>
      </c>
      <c r="D3" s="19" t="s">
        <v>92</v>
      </c>
    </row>
    <row r="4" spans="1:4" ht="38.25">
      <c r="A4" s="57" t="s">
        <v>11</v>
      </c>
      <c r="B4" s="17" t="s">
        <v>4</v>
      </c>
      <c r="C4" s="19" t="s">
        <v>117</v>
      </c>
      <c r="D4" s="19" t="s">
        <v>118</v>
      </c>
    </row>
    <row r="5" spans="1:4">
      <c r="A5" s="58" t="s">
        <v>10</v>
      </c>
      <c r="B5" s="59" t="s">
        <v>4</v>
      </c>
      <c r="C5" s="21" t="s">
        <v>119</v>
      </c>
      <c r="D5" s="22" t="s">
        <v>121</v>
      </c>
    </row>
    <row r="6" spans="1:4">
      <c r="A6" s="58" t="s">
        <v>9</v>
      </c>
      <c r="B6" s="59" t="s">
        <v>4</v>
      </c>
      <c r="C6" s="21" t="s">
        <v>120</v>
      </c>
      <c r="D6" s="22" t="s">
        <v>121</v>
      </c>
    </row>
    <row r="7" spans="1:4" ht="51">
      <c r="A7" s="58" t="s">
        <v>8</v>
      </c>
      <c r="B7" s="59" t="s">
        <v>4</v>
      </c>
      <c r="C7" s="21" t="s">
        <v>122</v>
      </c>
      <c r="D7" s="22" t="s">
        <v>123</v>
      </c>
    </row>
    <row r="8" spans="1:4">
      <c r="A8" s="22" t="s">
        <v>7</v>
      </c>
      <c r="B8" s="59" t="s">
        <v>4</v>
      </c>
      <c r="C8" s="21" t="s">
        <v>6</v>
      </c>
      <c r="D8" s="22" t="s">
        <v>20</v>
      </c>
    </row>
    <row r="9" spans="1:4" ht="25.5">
      <c r="A9" s="58" t="s">
        <v>5</v>
      </c>
      <c r="B9" s="59" t="s">
        <v>4</v>
      </c>
      <c r="C9" s="21" t="s">
        <v>124</v>
      </c>
      <c r="D9" s="22" t="s">
        <v>125</v>
      </c>
    </row>
    <row r="10" spans="1:4" ht="76.5">
      <c r="A10" s="22" t="s">
        <v>84</v>
      </c>
      <c r="B10" s="48" t="s">
        <v>2</v>
      </c>
      <c r="C10" s="21" t="s">
        <v>126</v>
      </c>
      <c r="D10" s="21" t="s">
        <v>127</v>
      </c>
    </row>
    <row r="11" spans="1:4" ht="25.5">
      <c r="A11" s="22" t="s">
        <v>85</v>
      </c>
      <c r="B11" s="48" t="s">
        <v>2</v>
      </c>
      <c r="C11" s="21" t="s">
        <v>83</v>
      </c>
      <c r="D11" s="22" t="s">
        <v>32</v>
      </c>
    </row>
    <row r="12" spans="1:4">
      <c r="A12" s="58" t="s">
        <v>3</v>
      </c>
      <c r="B12" s="59" t="s">
        <v>2</v>
      </c>
      <c r="C12" s="21" t="s">
        <v>1</v>
      </c>
      <c r="D12" s="22" t="s">
        <v>0</v>
      </c>
    </row>
  </sheetData>
  <phoneticPr fontId="4" type="noConversion"/>
  <pageMargins left="0.75" right="0.75" top="1" bottom="1" header="0.5" footer="0.5"/>
  <pageSetup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X32"/>
  <sheetViews>
    <sheetView topLeftCell="D4" zoomScale="90" zoomScaleNormal="90" workbookViewId="0">
      <selection activeCell="L44" sqref="L44"/>
    </sheetView>
  </sheetViews>
  <sheetFormatPr defaultColWidth="24.5703125" defaultRowHeight="12.75"/>
  <cols>
    <col min="1" max="1" width="19.85546875" style="15" customWidth="1"/>
    <col min="2" max="2" width="8.28515625" style="15" bestFit="1" customWidth="1"/>
    <col min="3" max="3" width="18.7109375" style="64" customWidth="1"/>
    <col min="4" max="4" width="11.42578125" style="15" bestFit="1" customWidth="1"/>
    <col min="5" max="6" width="11.140625" style="15" bestFit="1" customWidth="1"/>
    <col min="7" max="7" width="10.140625" style="15" customWidth="1"/>
    <col min="8" max="8" width="14.5703125" style="15" bestFit="1" customWidth="1"/>
    <col min="9" max="9" width="10" style="15" customWidth="1"/>
    <col min="10" max="10" width="11.5703125" style="15" customWidth="1"/>
    <col min="11" max="11" width="11.5703125" style="15" bestFit="1" customWidth="1"/>
    <col min="12" max="12" width="11.140625" style="61" customWidth="1"/>
    <col min="13" max="13" width="11.42578125" style="15" bestFit="1" customWidth="1"/>
    <col min="14" max="14" width="10.28515625" style="15" customWidth="1"/>
    <col min="15" max="15" width="8.5703125" style="15" customWidth="1"/>
    <col min="16" max="16" width="9.85546875" style="15" bestFit="1" customWidth="1"/>
    <col min="17" max="17" width="9.42578125" style="15" customWidth="1"/>
    <col min="18" max="18" width="5.7109375" style="15" customWidth="1"/>
    <col min="19" max="19" width="7.42578125" style="15" bestFit="1" customWidth="1"/>
    <col min="20" max="20" width="6.7109375" style="15" customWidth="1"/>
    <col min="21" max="21" width="8.42578125" style="15" bestFit="1" customWidth="1"/>
    <col min="22" max="22" width="10.42578125" style="15" bestFit="1" customWidth="1"/>
    <col min="23" max="23" width="13.28515625" style="15" customWidth="1"/>
    <col min="24" max="24" width="61.140625" customWidth="1"/>
  </cols>
  <sheetData>
    <row r="1" spans="1:24" s="10" customFormat="1">
      <c r="A1" s="14" t="s">
        <v>12</v>
      </c>
      <c r="B1" s="14" t="s">
        <v>11</v>
      </c>
      <c r="C1" s="62" t="s">
        <v>17</v>
      </c>
      <c r="D1" s="14" t="s">
        <v>23</v>
      </c>
      <c r="E1" s="14" t="s">
        <v>18</v>
      </c>
      <c r="F1" s="14" t="s">
        <v>22</v>
      </c>
      <c r="G1" s="14" t="s">
        <v>45</v>
      </c>
      <c r="H1" s="14" t="s">
        <v>82</v>
      </c>
      <c r="I1" s="14" t="s">
        <v>19</v>
      </c>
      <c r="J1" s="14" t="s">
        <v>24</v>
      </c>
      <c r="K1" s="14" t="s">
        <v>26</v>
      </c>
      <c r="L1" s="60" t="s">
        <v>27</v>
      </c>
      <c r="M1" s="14" t="s">
        <v>28</v>
      </c>
      <c r="N1" s="14" t="s">
        <v>30</v>
      </c>
      <c r="O1" s="14" t="s">
        <v>33</v>
      </c>
      <c r="P1" s="14" t="s">
        <v>86</v>
      </c>
      <c r="Q1" s="14" t="s">
        <v>87</v>
      </c>
      <c r="R1" s="14" t="s">
        <v>34</v>
      </c>
      <c r="S1" s="14" t="s">
        <v>37</v>
      </c>
      <c r="T1" s="14" t="s">
        <v>39</v>
      </c>
      <c r="U1" s="14" t="s">
        <v>41</v>
      </c>
      <c r="V1" s="14" t="s">
        <v>21</v>
      </c>
      <c r="W1" s="14" t="s">
        <v>130</v>
      </c>
      <c r="X1" s="14" t="s">
        <v>43</v>
      </c>
    </row>
    <row r="2" spans="1:24" s="10" customFormat="1">
      <c r="A2" s="65" t="s">
        <v>133</v>
      </c>
      <c r="B2" s="63" t="s">
        <v>131</v>
      </c>
      <c r="C2" s="63" t="s">
        <v>134</v>
      </c>
      <c r="D2" s="63" t="s">
        <v>146</v>
      </c>
      <c r="E2" s="63"/>
      <c r="F2" s="65" t="s">
        <v>143</v>
      </c>
      <c r="G2" s="63" t="s">
        <v>142</v>
      </c>
      <c r="H2" s="63" t="s">
        <v>141</v>
      </c>
      <c r="I2" s="65">
        <v>40394</v>
      </c>
      <c r="J2" s="66">
        <v>0.50624999999999998</v>
      </c>
      <c r="K2" s="66">
        <v>0.56527777777777777</v>
      </c>
      <c r="L2" s="67">
        <v>1268</v>
      </c>
      <c r="M2" s="63" t="s">
        <v>157</v>
      </c>
      <c r="N2" s="63"/>
      <c r="O2" s="78">
        <v>6.28</v>
      </c>
      <c r="P2" s="78">
        <v>6.03</v>
      </c>
      <c r="Q2" s="78">
        <v>6.33</v>
      </c>
      <c r="R2" s="63" t="s">
        <v>4</v>
      </c>
      <c r="S2" s="63" t="s">
        <v>4</v>
      </c>
      <c r="T2" s="63" t="s">
        <v>4</v>
      </c>
      <c r="U2" s="63" t="s">
        <v>4</v>
      </c>
      <c r="V2" s="63" t="s">
        <v>144</v>
      </c>
      <c r="W2" s="63" t="s">
        <v>145</v>
      </c>
      <c r="X2" s="63" t="s">
        <v>151</v>
      </c>
    </row>
    <row r="3" spans="1:24" s="10" customFormat="1">
      <c r="A3" s="65" t="s">
        <v>133</v>
      </c>
      <c r="B3" s="63" t="s">
        <v>131</v>
      </c>
      <c r="C3" s="63" t="s">
        <v>135</v>
      </c>
      <c r="D3" s="63" t="s">
        <v>147</v>
      </c>
      <c r="E3" s="63"/>
      <c r="F3" s="65" t="s">
        <v>143</v>
      </c>
      <c r="G3" s="63" t="s">
        <v>142</v>
      </c>
      <c r="H3" s="63" t="s">
        <v>141</v>
      </c>
      <c r="I3" s="65">
        <v>40394</v>
      </c>
      <c r="J3" s="66">
        <v>0.50624999999999998</v>
      </c>
      <c r="K3" s="66">
        <v>0.56736111111111109</v>
      </c>
      <c r="L3" s="67">
        <v>1215</v>
      </c>
      <c r="M3" s="63" t="s">
        <v>157</v>
      </c>
      <c r="N3" s="63"/>
      <c r="O3" s="78">
        <v>5.52</v>
      </c>
      <c r="P3" s="78">
        <v>5.12</v>
      </c>
      <c r="Q3" s="78">
        <v>5.53</v>
      </c>
      <c r="R3" s="63" t="s">
        <v>4</v>
      </c>
      <c r="S3" s="63" t="s">
        <v>4</v>
      </c>
      <c r="T3" s="63" t="s">
        <v>4</v>
      </c>
      <c r="U3" s="63" t="s">
        <v>4</v>
      </c>
      <c r="V3" s="63" t="s">
        <v>144</v>
      </c>
      <c r="W3" s="63" t="s">
        <v>145</v>
      </c>
      <c r="X3" s="63" t="s">
        <v>151</v>
      </c>
    </row>
    <row r="4" spans="1:24" s="10" customFormat="1">
      <c r="A4" s="65" t="s">
        <v>133</v>
      </c>
      <c r="B4" s="63" t="s">
        <v>131</v>
      </c>
      <c r="C4" s="63" t="s">
        <v>136</v>
      </c>
      <c r="D4" s="63" t="s">
        <v>148</v>
      </c>
      <c r="E4" s="63"/>
      <c r="F4" s="65" t="s">
        <v>143</v>
      </c>
      <c r="G4" s="63" t="s">
        <v>142</v>
      </c>
      <c r="H4" s="63" t="s">
        <v>141</v>
      </c>
      <c r="I4" s="65">
        <v>40394</v>
      </c>
      <c r="J4" s="66">
        <v>0.50624999999999998</v>
      </c>
      <c r="K4" s="66">
        <v>0.56874999999999998</v>
      </c>
      <c r="L4" s="67">
        <v>1195</v>
      </c>
      <c r="M4" s="63" t="s">
        <v>157</v>
      </c>
      <c r="N4" s="63"/>
      <c r="O4" s="78">
        <v>6.39</v>
      </c>
      <c r="P4" s="78">
        <v>5.89</v>
      </c>
      <c r="Q4" s="78">
        <v>6.25</v>
      </c>
      <c r="R4" s="63" t="s">
        <v>4</v>
      </c>
      <c r="S4" s="63" t="s">
        <v>2</v>
      </c>
      <c r="T4" s="63" t="s">
        <v>4</v>
      </c>
      <c r="U4" s="63" t="s">
        <v>4</v>
      </c>
      <c r="V4" s="63" t="s">
        <v>144</v>
      </c>
      <c r="W4" s="63" t="s">
        <v>145</v>
      </c>
      <c r="X4" s="63" t="s">
        <v>151</v>
      </c>
    </row>
    <row r="5" spans="1:24" s="10" customFormat="1">
      <c r="A5" s="65" t="s">
        <v>133</v>
      </c>
      <c r="B5" s="63" t="s">
        <v>131</v>
      </c>
      <c r="C5" s="63" t="s">
        <v>137</v>
      </c>
      <c r="D5" s="63" t="s">
        <v>149</v>
      </c>
      <c r="E5" s="63"/>
      <c r="F5" s="65" t="s">
        <v>143</v>
      </c>
      <c r="G5" s="63" t="s">
        <v>142</v>
      </c>
      <c r="H5" s="63" t="s">
        <v>141</v>
      </c>
      <c r="I5" s="65">
        <v>40394</v>
      </c>
      <c r="J5" s="66">
        <v>0.50624999999999998</v>
      </c>
      <c r="K5" s="66">
        <v>0.56944444444444442</v>
      </c>
      <c r="L5" s="67">
        <v>1174</v>
      </c>
      <c r="M5" s="63" t="s">
        <v>157</v>
      </c>
      <c r="N5" s="66"/>
      <c r="O5" s="78">
        <v>6.54</v>
      </c>
      <c r="P5" s="78">
        <v>6.04</v>
      </c>
      <c r="Q5" s="78">
        <v>6.36</v>
      </c>
      <c r="R5" s="63" t="s">
        <v>4</v>
      </c>
      <c r="S5" s="63" t="s">
        <v>4</v>
      </c>
      <c r="T5" s="63" t="s">
        <v>4</v>
      </c>
      <c r="U5" s="63" t="s">
        <v>4</v>
      </c>
      <c r="V5" s="63" t="s">
        <v>144</v>
      </c>
      <c r="W5" s="63" t="s">
        <v>145</v>
      </c>
      <c r="X5" s="63" t="s">
        <v>151</v>
      </c>
    </row>
    <row r="6" spans="1:24" s="10" customFormat="1">
      <c r="A6" s="65" t="s">
        <v>133</v>
      </c>
      <c r="B6" s="63" t="s">
        <v>131</v>
      </c>
      <c r="C6" s="63" t="s">
        <v>138</v>
      </c>
      <c r="D6" s="63" t="s">
        <v>150</v>
      </c>
      <c r="E6" s="63"/>
      <c r="F6" s="65" t="s">
        <v>143</v>
      </c>
      <c r="G6" s="63" t="s">
        <v>142</v>
      </c>
      <c r="H6" s="63" t="s">
        <v>141</v>
      </c>
      <c r="I6" s="65">
        <v>40394</v>
      </c>
      <c r="J6" s="66">
        <v>0.50624999999999998</v>
      </c>
      <c r="K6" s="66">
        <v>0.58819444444444446</v>
      </c>
      <c r="L6" s="67">
        <v>500</v>
      </c>
      <c r="M6" s="63" t="s">
        <v>157</v>
      </c>
      <c r="N6" s="66"/>
      <c r="O6" s="78">
        <v>4.66</v>
      </c>
      <c r="P6" s="78">
        <v>4.16</v>
      </c>
      <c r="Q6" s="78">
        <v>4.5599999999999996</v>
      </c>
      <c r="R6" s="63" t="s">
        <v>4</v>
      </c>
      <c r="S6" s="63" t="s">
        <v>4</v>
      </c>
      <c r="T6" s="63" t="s">
        <v>4</v>
      </c>
      <c r="U6" s="63" t="s">
        <v>4</v>
      </c>
      <c r="V6" s="63" t="s">
        <v>144</v>
      </c>
      <c r="W6" s="63" t="s">
        <v>145</v>
      </c>
      <c r="X6" s="63" t="s">
        <v>151</v>
      </c>
    </row>
    <row r="7" spans="1:24" s="10" customFormat="1">
      <c r="A7" s="65" t="s">
        <v>133</v>
      </c>
      <c r="B7" s="63" t="s">
        <v>131</v>
      </c>
      <c r="C7" s="63" t="s">
        <v>139</v>
      </c>
      <c r="D7" s="63">
        <v>11</v>
      </c>
      <c r="E7" s="63"/>
      <c r="F7" s="65" t="s">
        <v>143</v>
      </c>
      <c r="G7" s="63" t="s">
        <v>142</v>
      </c>
      <c r="H7" s="63" t="s">
        <v>141</v>
      </c>
      <c r="I7" s="65">
        <v>40394</v>
      </c>
      <c r="J7" s="66">
        <v>0.50624999999999998</v>
      </c>
      <c r="K7" s="66">
        <v>0.60138888888888886</v>
      </c>
      <c r="L7" s="67">
        <v>2</v>
      </c>
      <c r="M7" s="63" t="s">
        <v>157</v>
      </c>
      <c r="N7" s="63"/>
      <c r="O7" s="78"/>
      <c r="P7" s="78"/>
      <c r="Q7" s="78"/>
      <c r="R7" s="63" t="s">
        <v>4</v>
      </c>
      <c r="S7" s="63" t="s">
        <v>2</v>
      </c>
      <c r="T7" s="63" t="s">
        <v>4</v>
      </c>
      <c r="U7" s="63" t="s">
        <v>4</v>
      </c>
      <c r="V7" s="63" t="s">
        <v>144</v>
      </c>
      <c r="W7" s="63" t="s">
        <v>145</v>
      </c>
      <c r="X7" s="63"/>
    </row>
    <row r="8" spans="1:24" s="10" customFormat="1">
      <c r="A8" s="65" t="s">
        <v>133</v>
      </c>
      <c r="B8" s="63" t="s">
        <v>131</v>
      </c>
      <c r="C8" s="63" t="s">
        <v>140</v>
      </c>
      <c r="D8" s="63">
        <v>99</v>
      </c>
      <c r="E8" s="63"/>
      <c r="F8" s="65" t="s">
        <v>143</v>
      </c>
      <c r="G8" s="63" t="s">
        <v>142</v>
      </c>
      <c r="H8" s="63" t="s">
        <v>141</v>
      </c>
      <c r="I8" s="65">
        <v>40394</v>
      </c>
      <c r="J8" s="66">
        <v>0.50624999999999998</v>
      </c>
      <c r="K8" s="66">
        <v>0.6020833333333333</v>
      </c>
      <c r="L8" s="67">
        <v>0.5</v>
      </c>
      <c r="M8" s="63" t="s">
        <v>157</v>
      </c>
      <c r="N8" s="63"/>
      <c r="O8" s="78"/>
      <c r="P8" s="78"/>
      <c r="Q8" s="78"/>
      <c r="R8" s="63" t="s">
        <v>4</v>
      </c>
      <c r="S8" s="63" t="s">
        <v>2</v>
      </c>
      <c r="T8" s="63" t="s">
        <v>2</v>
      </c>
      <c r="U8" s="63" t="s">
        <v>2</v>
      </c>
      <c r="V8" s="63" t="s">
        <v>144</v>
      </c>
      <c r="W8" s="63" t="s">
        <v>145</v>
      </c>
      <c r="X8" s="63"/>
    </row>
    <row r="9" spans="1:24" s="10" customFormat="1">
      <c r="A9" s="65" t="s">
        <v>133</v>
      </c>
      <c r="B9" s="63" t="s">
        <v>131</v>
      </c>
      <c r="C9" s="63" t="s">
        <v>155</v>
      </c>
      <c r="D9" s="63">
        <v>11</v>
      </c>
      <c r="E9" s="63"/>
      <c r="F9" s="65" t="s">
        <v>143</v>
      </c>
      <c r="G9" s="63" t="s">
        <v>156</v>
      </c>
      <c r="H9" s="63" t="s">
        <v>141</v>
      </c>
      <c r="I9" s="65">
        <v>40394</v>
      </c>
      <c r="J9" s="66">
        <v>0.50624999999999998</v>
      </c>
      <c r="K9" s="66">
        <v>0.60138888888888886</v>
      </c>
      <c r="L9" s="67">
        <v>2</v>
      </c>
      <c r="M9" s="63" t="s">
        <v>157</v>
      </c>
      <c r="N9" s="63"/>
      <c r="O9" s="78"/>
      <c r="P9" s="78"/>
      <c r="Q9" s="78"/>
      <c r="R9" s="63" t="s">
        <v>2</v>
      </c>
      <c r="S9" s="63" t="s">
        <v>2</v>
      </c>
      <c r="T9" s="63" t="s">
        <v>4</v>
      </c>
      <c r="U9" s="63" t="s">
        <v>4</v>
      </c>
      <c r="V9" s="63" t="s">
        <v>144</v>
      </c>
      <c r="W9" s="63" t="s">
        <v>145</v>
      </c>
      <c r="X9" s="63"/>
    </row>
    <row r="10" spans="1:24" s="10" customFormat="1">
      <c r="A10" s="65" t="s">
        <v>133</v>
      </c>
      <c r="B10" s="63" t="s">
        <v>154</v>
      </c>
      <c r="C10" s="63" t="s">
        <v>158</v>
      </c>
      <c r="D10" s="63" t="s">
        <v>146</v>
      </c>
      <c r="E10" s="63"/>
      <c r="F10" s="65" t="s">
        <v>143</v>
      </c>
      <c r="G10" s="63" t="s">
        <v>142</v>
      </c>
      <c r="H10" s="63" t="s">
        <v>141</v>
      </c>
      <c r="I10" s="65">
        <v>40394</v>
      </c>
      <c r="J10" s="66">
        <v>0.63611111111111118</v>
      </c>
      <c r="K10" s="66">
        <v>0.67222222222222217</v>
      </c>
      <c r="L10" s="67">
        <v>1274</v>
      </c>
      <c r="M10" s="63" t="s">
        <v>157</v>
      </c>
      <c r="N10" s="63"/>
      <c r="O10" s="78">
        <v>5.62</v>
      </c>
      <c r="P10" s="78">
        <v>6.32</v>
      </c>
      <c r="Q10" s="78">
        <v>6.67</v>
      </c>
      <c r="R10" s="63" t="s">
        <v>4</v>
      </c>
      <c r="S10" s="63" t="s">
        <v>4</v>
      </c>
      <c r="T10" s="63" t="s">
        <v>4</v>
      </c>
      <c r="U10" s="63" t="s">
        <v>4</v>
      </c>
      <c r="V10" s="63" t="s">
        <v>144</v>
      </c>
      <c r="W10" s="63" t="s">
        <v>145</v>
      </c>
      <c r="X10" s="63" t="s">
        <v>151</v>
      </c>
    </row>
    <row r="11" spans="1:24" s="10" customFormat="1">
      <c r="A11" s="65" t="s">
        <v>133</v>
      </c>
      <c r="B11" s="63" t="s">
        <v>154</v>
      </c>
      <c r="C11" s="63" t="s">
        <v>159</v>
      </c>
      <c r="D11" s="63" t="s">
        <v>147</v>
      </c>
      <c r="E11" s="63"/>
      <c r="F11" s="65" t="s">
        <v>143</v>
      </c>
      <c r="G11" s="63" t="s">
        <v>142</v>
      </c>
      <c r="H11" s="63" t="s">
        <v>141</v>
      </c>
      <c r="I11" s="65">
        <v>40394</v>
      </c>
      <c r="J11" s="66">
        <v>0.63611111111111118</v>
      </c>
      <c r="K11" s="66">
        <v>0.6743055555555556</v>
      </c>
      <c r="L11" s="67">
        <v>1212</v>
      </c>
      <c r="M11" s="63" t="s">
        <v>157</v>
      </c>
      <c r="N11" s="63"/>
      <c r="O11" s="78">
        <v>5.49</v>
      </c>
      <c r="P11" s="78">
        <v>4.0999999999999996</v>
      </c>
      <c r="Q11" s="78">
        <v>5.99</v>
      </c>
      <c r="R11" s="63" t="s">
        <v>4</v>
      </c>
      <c r="S11" s="63" t="s">
        <v>4</v>
      </c>
      <c r="T11" s="63" t="s">
        <v>4</v>
      </c>
      <c r="U11" s="63" t="s">
        <v>4</v>
      </c>
      <c r="V11" s="63" t="s">
        <v>144</v>
      </c>
      <c r="W11" s="63" t="s">
        <v>145</v>
      </c>
      <c r="X11" s="63" t="s">
        <v>151</v>
      </c>
    </row>
    <row r="12" spans="1:24" s="10" customFormat="1">
      <c r="A12" s="65" t="s">
        <v>133</v>
      </c>
      <c r="B12" s="63" t="s">
        <v>154</v>
      </c>
      <c r="C12" s="63" t="s">
        <v>160</v>
      </c>
      <c r="D12" s="63" t="s">
        <v>148</v>
      </c>
      <c r="E12" s="63"/>
      <c r="F12" s="65" t="s">
        <v>143</v>
      </c>
      <c r="G12" s="63" t="s">
        <v>142</v>
      </c>
      <c r="H12" s="63" t="s">
        <v>141</v>
      </c>
      <c r="I12" s="65">
        <v>40394</v>
      </c>
      <c r="J12" s="66">
        <v>0.63611111111111118</v>
      </c>
      <c r="K12" s="66">
        <v>0.67569444444444438</v>
      </c>
      <c r="L12" s="67">
        <v>1201</v>
      </c>
      <c r="M12" s="63" t="s">
        <v>157</v>
      </c>
      <c r="N12" s="63"/>
      <c r="O12" s="78">
        <v>5.16</v>
      </c>
      <c r="P12" s="78">
        <v>4.43</v>
      </c>
      <c r="Q12" s="78">
        <v>5.65</v>
      </c>
      <c r="R12" s="63" t="s">
        <v>4</v>
      </c>
      <c r="S12" s="63" t="s">
        <v>2</v>
      </c>
      <c r="T12" s="63" t="s">
        <v>4</v>
      </c>
      <c r="U12" s="63" t="s">
        <v>4</v>
      </c>
      <c r="V12" s="63" t="s">
        <v>144</v>
      </c>
      <c r="W12" s="63" t="s">
        <v>145</v>
      </c>
      <c r="X12" s="63" t="s">
        <v>151</v>
      </c>
    </row>
    <row r="13" spans="1:24" s="10" customFormat="1">
      <c r="A13" s="65" t="s">
        <v>133</v>
      </c>
      <c r="B13" s="63" t="s">
        <v>154</v>
      </c>
      <c r="C13" s="63" t="s">
        <v>161</v>
      </c>
      <c r="D13" s="63" t="s">
        <v>149</v>
      </c>
      <c r="E13" s="63"/>
      <c r="F13" s="65" t="s">
        <v>143</v>
      </c>
      <c r="G13" s="63" t="s">
        <v>142</v>
      </c>
      <c r="H13" s="63" t="s">
        <v>141</v>
      </c>
      <c r="I13" s="65">
        <v>40394</v>
      </c>
      <c r="J13" s="66">
        <v>0.63611111111111118</v>
      </c>
      <c r="K13" s="66">
        <v>0.67638888888888893</v>
      </c>
      <c r="L13" s="67">
        <v>1174</v>
      </c>
      <c r="M13" s="63" t="s">
        <v>157</v>
      </c>
      <c r="N13" s="63"/>
      <c r="O13" s="78">
        <v>5.71</v>
      </c>
      <c r="P13" s="78">
        <v>4.74</v>
      </c>
      <c r="Q13" s="78">
        <v>6.24</v>
      </c>
      <c r="R13" s="63" t="s">
        <v>4</v>
      </c>
      <c r="S13" s="63" t="s">
        <v>4</v>
      </c>
      <c r="T13" s="63" t="s">
        <v>4</v>
      </c>
      <c r="U13" s="63" t="s">
        <v>4</v>
      </c>
      <c r="V13" s="63" t="s">
        <v>144</v>
      </c>
      <c r="W13" s="63" t="s">
        <v>145</v>
      </c>
      <c r="X13" s="63" t="s">
        <v>151</v>
      </c>
    </row>
    <row r="14" spans="1:24" s="10" customFormat="1">
      <c r="A14" s="65" t="s">
        <v>133</v>
      </c>
      <c r="B14" s="63" t="s">
        <v>154</v>
      </c>
      <c r="C14" s="63" t="s">
        <v>162</v>
      </c>
      <c r="D14" s="63" t="s">
        <v>150</v>
      </c>
      <c r="E14" s="63"/>
      <c r="F14" s="65" t="s">
        <v>143</v>
      </c>
      <c r="G14" s="63" t="s">
        <v>142</v>
      </c>
      <c r="H14" s="63" t="s">
        <v>141</v>
      </c>
      <c r="I14" s="65">
        <v>40394</v>
      </c>
      <c r="J14" s="66">
        <v>0.63611111111111118</v>
      </c>
      <c r="K14" s="66">
        <v>0.6958333333333333</v>
      </c>
      <c r="L14" s="67">
        <v>500</v>
      </c>
      <c r="M14" s="63" t="s">
        <v>157</v>
      </c>
      <c r="N14" s="63"/>
      <c r="O14" s="78">
        <v>4.1500000000000004</v>
      </c>
      <c r="P14" s="78">
        <v>3.84</v>
      </c>
      <c r="Q14" s="78">
        <v>4.5</v>
      </c>
      <c r="R14" s="63" t="s">
        <v>4</v>
      </c>
      <c r="S14" s="63" t="s">
        <v>4</v>
      </c>
      <c r="T14" s="63" t="s">
        <v>4</v>
      </c>
      <c r="U14" s="63" t="s">
        <v>4</v>
      </c>
      <c r="V14" s="63" t="s">
        <v>144</v>
      </c>
      <c r="W14" s="63" t="s">
        <v>145</v>
      </c>
      <c r="X14" s="63" t="s">
        <v>151</v>
      </c>
    </row>
    <row r="15" spans="1:24" s="10" customFormat="1">
      <c r="A15" s="65" t="s">
        <v>133</v>
      </c>
      <c r="B15" s="63" t="s">
        <v>154</v>
      </c>
      <c r="C15" s="63" t="s">
        <v>163</v>
      </c>
      <c r="D15" s="63">
        <v>11</v>
      </c>
      <c r="E15" s="63"/>
      <c r="F15" s="65" t="s">
        <v>143</v>
      </c>
      <c r="G15" s="63" t="s">
        <v>142</v>
      </c>
      <c r="H15" s="63" t="s">
        <v>141</v>
      </c>
      <c r="I15" s="65">
        <v>40394</v>
      </c>
      <c r="J15" s="66">
        <v>0.63611111111111118</v>
      </c>
      <c r="K15" s="66">
        <v>0.7104166666666667</v>
      </c>
      <c r="L15" s="67">
        <v>2</v>
      </c>
      <c r="M15" s="63" t="s">
        <v>157</v>
      </c>
      <c r="N15" s="63"/>
      <c r="O15" s="78"/>
      <c r="P15" s="78"/>
      <c r="Q15" s="78"/>
      <c r="R15" s="63" t="s">
        <v>4</v>
      </c>
      <c r="S15" s="63" t="s">
        <v>2</v>
      </c>
      <c r="T15" s="63" t="s">
        <v>4</v>
      </c>
      <c r="U15" s="63" t="s">
        <v>4</v>
      </c>
      <c r="V15" s="63" t="s">
        <v>144</v>
      </c>
      <c r="W15" s="63" t="s">
        <v>145</v>
      </c>
      <c r="X15" s="63"/>
    </row>
    <row r="16" spans="1:24" s="10" customFormat="1">
      <c r="A16" s="65" t="s">
        <v>133</v>
      </c>
      <c r="B16" s="63" t="s">
        <v>154</v>
      </c>
      <c r="C16" s="63" t="s">
        <v>164</v>
      </c>
      <c r="D16" s="63">
        <v>99</v>
      </c>
      <c r="E16" s="63"/>
      <c r="F16" s="65" t="s">
        <v>143</v>
      </c>
      <c r="G16" s="63" t="s">
        <v>142</v>
      </c>
      <c r="H16" s="63" t="s">
        <v>141</v>
      </c>
      <c r="I16" s="65">
        <v>40394</v>
      </c>
      <c r="J16" s="66">
        <v>0.63611111111111118</v>
      </c>
      <c r="K16" s="66">
        <v>0.71111111111111114</v>
      </c>
      <c r="L16" s="67">
        <v>0.5</v>
      </c>
      <c r="M16" s="63" t="s">
        <v>157</v>
      </c>
      <c r="N16" s="63"/>
      <c r="O16" s="78"/>
      <c r="P16" s="78"/>
      <c r="Q16" s="78"/>
      <c r="R16" s="63" t="s">
        <v>4</v>
      </c>
      <c r="S16" s="63" t="s">
        <v>2</v>
      </c>
      <c r="T16" s="63" t="s">
        <v>2</v>
      </c>
      <c r="U16" s="63" t="s">
        <v>2</v>
      </c>
      <c r="V16" s="63" t="s">
        <v>144</v>
      </c>
      <c r="W16" s="63" t="s">
        <v>145</v>
      </c>
      <c r="X16" s="63"/>
    </row>
    <row r="17" spans="1:24" s="10" customFormat="1">
      <c r="A17" s="65" t="s">
        <v>133</v>
      </c>
      <c r="B17" s="63" t="s">
        <v>154</v>
      </c>
      <c r="C17" s="63" t="s">
        <v>165</v>
      </c>
      <c r="D17" s="63">
        <v>5</v>
      </c>
      <c r="E17" s="63"/>
      <c r="F17" s="65" t="s">
        <v>143</v>
      </c>
      <c r="G17" s="63" t="s">
        <v>166</v>
      </c>
      <c r="H17" s="63" t="s">
        <v>141</v>
      </c>
      <c r="I17" s="65">
        <v>40394</v>
      </c>
      <c r="J17" s="66">
        <v>0.63611111111111118</v>
      </c>
      <c r="K17" s="66">
        <v>0.67569444444444438</v>
      </c>
      <c r="L17" s="67">
        <v>1201</v>
      </c>
      <c r="M17" s="63" t="s">
        <v>157</v>
      </c>
      <c r="N17" s="63"/>
      <c r="O17" s="78"/>
      <c r="P17" s="78"/>
      <c r="Q17" s="78"/>
      <c r="R17" s="63" t="s">
        <v>2</v>
      </c>
      <c r="S17" s="63" t="s">
        <v>2</v>
      </c>
      <c r="T17" s="63" t="s">
        <v>4</v>
      </c>
      <c r="U17" s="63" t="s">
        <v>4</v>
      </c>
      <c r="V17" s="63" t="s">
        <v>144</v>
      </c>
      <c r="W17" s="63" t="s">
        <v>145</v>
      </c>
      <c r="X17" s="63"/>
    </row>
    <row r="18" spans="1:24" s="10" customFormat="1">
      <c r="A18" s="65" t="s">
        <v>133</v>
      </c>
      <c r="B18" s="63" t="s">
        <v>167</v>
      </c>
      <c r="C18" s="63" t="s">
        <v>176</v>
      </c>
      <c r="D18" s="63" t="s">
        <v>146</v>
      </c>
      <c r="E18" s="63"/>
      <c r="F18" s="65" t="s">
        <v>143</v>
      </c>
      <c r="G18" s="63" t="s">
        <v>142</v>
      </c>
      <c r="H18" s="63" t="s">
        <v>141</v>
      </c>
      <c r="I18" s="65">
        <v>40394</v>
      </c>
      <c r="J18" s="66">
        <v>0.7368055555555556</v>
      </c>
      <c r="K18" s="66">
        <v>0.78888888888888886</v>
      </c>
      <c r="L18" s="67">
        <v>1274</v>
      </c>
      <c r="M18" s="63" t="s">
        <v>157</v>
      </c>
      <c r="N18" s="63"/>
      <c r="O18" s="78">
        <v>5.56</v>
      </c>
      <c r="P18" s="78">
        <v>6.43</v>
      </c>
      <c r="Q18" s="78">
        <v>6.57</v>
      </c>
      <c r="R18" s="63" t="s">
        <v>4</v>
      </c>
      <c r="S18" s="63" t="s">
        <v>4</v>
      </c>
      <c r="T18" s="63" t="s">
        <v>4</v>
      </c>
      <c r="U18" s="63" t="s">
        <v>4</v>
      </c>
      <c r="V18" s="63" t="s">
        <v>144</v>
      </c>
      <c r="W18" s="63" t="s">
        <v>145</v>
      </c>
      <c r="X18" s="63" t="s">
        <v>151</v>
      </c>
    </row>
    <row r="19" spans="1:24" s="10" customFormat="1">
      <c r="A19" s="65" t="s">
        <v>133</v>
      </c>
      <c r="B19" s="63" t="s">
        <v>167</v>
      </c>
      <c r="C19" s="63" t="s">
        <v>177</v>
      </c>
      <c r="D19" s="63" t="s">
        <v>147</v>
      </c>
      <c r="E19" s="63"/>
      <c r="F19" s="65" t="s">
        <v>143</v>
      </c>
      <c r="G19" s="63" t="s">
        <v>142</v>
      </c>
      <c r="H19" s="63" t="s">
        <v>141</v>
      </c>
      <c r="I19" s="65">
        <v>40394</v>
      </c>
      <c r="J19" s="66">
        <v>0.7368055555555556</v>
      </c>
      <c r="K19" s="66">
        <v>0.7909722222222223</v>
      </c>
      <c r="L19" s="67">
        <v>1219</v>
      </c>
      <c r="M19" s="63" t="s">
        <v>157</v>
      </c>
      <c r="N19" s="63"/>
      <c r="O19" s="78">
        <v>5.33</v>
      </c>
      <c r="P19" s="78">
        <v>5.23</v>
      </c>
      <c r="Q19" s="78">
        <v>6.56</v>
      </c>
      <c r="R19" s="63" t="s">
        <v>4</v>
      </c>
      <c r="S19" s="63" t="s">
        <v>4</v>
      </c>
      <c r="T19" s="63" t="s">
        <v>4</v>
      </c>
      <c r="U19" s="63" t="s">
        <v>4</v>
      </c>
      <c r="V19" s="63" t="s">
        <v>144</v>
      </c>
      <c r="W19" s="63" t="s">
        <v>145</v>
      </c>
      <c r="X19" s="63" t="s">
        <v>151</v>
      </c>
    </row>
    <row r="20" spans="1:24" s="10" customFormat="1">
      <c r="A20" s="65" t="s">
        <v>133</v>
      </c>
      <c r="B20" s="63" t="s">
        <v>167</v>
      </c>
      <c r="C20" s="63" t="s">
        <v>178</v>
      </c>
      <c r="D20" s="63" t="s">
        <v>148</v>
      </c>
      <c r="E20" s="63"/>
      <c r="F20" s="65" t="s">
        <v>143</v>
      </c>
      <c r="G20" s="63" t="s">
        <v>142</v>
      </c>
      <c r="H20" s="63" t="s">
        <v>141</v>
      </c>
      <c r="I20" s="65">
        <v>40394</v>
      </c>
      <c r="J20" s="66">
        <v>0.7368055555555556</v>
      </c>
      <c r="K20" s="66">
        <v>0.79166666666666663</v>
      </c>
      <c r="L20" s="67">
        <v>1214</v>
      </c>
      <c r="M20" s="63" t="s">
        <v>157</v>
      </c>
      <c r="N20" s="63"/>
      <c r="O20" s="78">
        <v>5.52</v>
      </c>
      <c r="P20" s="78">
        <v>4.54</v>
      </c>
      <c r="Q20" s="78">
        <v>6.41</v>
      </c>
      <c r="R20" s="63" t="s">
        <v>4</v>
      </c>
      <c r="S20" s="63" t="s">
        <v>2</v>
      </c>
      <c r="T20" s="63" t="s">
        <v>4</v>
      </c>
      <c r="U20" s="63" t="s">
        <v>4</v>
      </c>
      <c r="V20" s="63" t="s">
        <v>144</v>
      </c>
      <c r="W20" s="63" t="s">
        <v>145</v>
      </c>
      <c r="X20" s="63" t="s">
        <v>151</v>
      </c>
    </row>
    <row r="21" spans="1:24" s="10" customFormat="1">
      <c r="A21" s="65" t="s">
        <v>133</v>
      </c>
      <c r="B21" s="63" t="s">
        <v>167</v>
      </c>
      <c r="C21" s="63" t="s">
        <v>179</v>
      </c>
      <c r="D21" s="63" t="s">
        <v>149</v>
      </c>
      <c r="E21" s="63"/>
      <c r="F21" s="65" t="s">
        <v>143</v>
      </c>
      <c r="G21" s="63" t="s">
        <v>142</v>
      </c>
      <c r="H21" s="63" t="s">
        <v>141</v>
      </c>
      <c r="I21" s="65">
        <v>40394</v>
      </c>
      <c r="J21" s="66">
        <v>0.7368055555555556</v>
      </c>
      <c r="K21" s="66">
        <v>0.79305555555555562</v>
      </c>
      <c r="L21" s="67">
        <v>1178</v>
      </c>
      <c r="M21" s="63" t="s">
        <v>157</v>
      </c>
      <c r="N21" s="63"/>
      <c r="O21" s="78">
        <v>4.8099999999999996</v>
      </c>
      <c r="P21" s="78">
        <v>4.95</v>
      </c>
      <c r="Q21" s="78">
        <v>5.5</v>
      </c>
      <c r="R21" s="63" t="s">
        <v>4</v>
      </c>
      <c r="S21" s="63" t="s">
        <v>4</v>
      </c>
      <c r="T21" s="63" t="s">
        <v>4</v>
      </c>
      <c r="U21" s="63" t="s">
        <v>4</v>
      </c>
      <c r="V21" s="63" t="s">
        <v>144</v>
      </c>
      <c r="W21" s="63" t="s">
        <v>145</v>
      </c>
      <c r="X21" s="63" t="s">
        <v>151</v>
      </c>
    </row>
    <row r="22" spans="1:24" s="10" customFormat="1">
      <c r="A22" s="65" t="s">
        <v>133</v>
      </c>
      <c r="B22" s="63" t="s">
        <v>167</v>
      </c>
      <c r="C22" s="63" t="s">
        <v>180</v>
      </c>
      <c r="D22" s="63" t="s">
        <v>150</v>
      </c>
      <c r="E22" s="63"/>
      <c r="F22" s="65" t="s">
        <v>143</v>
      </c>
      <c r="G22" s="63" t="s">
        <v>142</v>
      </c>
      <c r="H22" s="63" t="s">
        <v>141</v>
      </c>
      <c r="I22" s="65">
        <v>40394</v>
      </c>
      <c r="J22" s="66">
        <v>0.7368055555555556</v>
      </c>
      <c r="K22" s="66">
        <v>0.81180555555555556</v>
      </c>
      <c r="L22" s="67">
        <v>500</v>
      </c>
      <c r="M22" s="63" t="s">
        <v>157</v>
      </c>
      <c r="N22" s="63"/>
      <c r="O22" s="78">
        <v>4.01</v>
      </c>
      <c r="P22" s="78">
        <v>3.72</v>
      </c>
      <c r="Q22" s="78">
        <v>4.76</v>
      </c>
      <c r="R22" s="63" t="s">
        <v>4</v>
      </c>
      <c r="S22" s="63" t="s">
        <v>4</v>
      </c>
      <c r="T22" s="63" t="s">
        <v>4</v>
      </c>
      <c r="U22" s="63" t="s">
        <v>4</v>
      </c>
      <c r="V22" s="63" t="s">
        <v>144</v>
      </c>
      <c r="W22" s="63" t="s">
        <v>145</v>
      </c>
      <c r="X22" s="63" t="s">
        <v>151</v>
      </c>
    </row>
    <row r="23" spans="1:24" s="10" customFormat="1">
      <c r="A23" s="65" t="s">
        <v>133</v>
      </c>
      <c r="B23" s="63" t="s">
        <v>167</v>
      </c>
      <c r="C23" s="63" t="s">
        <v>181</v>
      </c>
      <c r="D23" s="63">
        <v>11</v>
      </c>
      <c r="E23" s="63"/>
      <c r="F23" s="65" t="s">
        <v>143</v>
      </c>
      <c r="G23" s="63" t="s">
        <v>142</v>
      </c>
      <c r="H23" s="63" t="s">
        <v>141</v>
      </c>
      <c r="I23" s="65">
        <v>40394</v>
      </c>
      <c r="J23" s="66">
        <v>0.7368055555555556</v>
      </c>
      <c r="K23" s="66">
        <v>0.82430555555555562</v>
      </c>
      <c r="L23" s="67">
        <v>2</v>
      </c>
      <c r="M23" s="63" t="s">
        <v>157</v>
      </c>
      <c r="N23" s="63"/>
      <c r="O23" s="78"/>
      <c r="P23" s="78"/>
      <c r="Q23" s="78"/>
      <c r="R23" s="63" t="s">
        <v>4</v>
      </c>
      <c r="S23" s="63" t="s">
        <v>2</v>
      </c>
      <c r="T23" s="63" t="s">
        <v>4</v>
      </c>
      <c r="U23" s="63" t="s">
        <v>4</v>
      </c>
      <c r="V23" s="63" t="s">
        <v>144</v>
      </c>
      <c r="W23" s="63" t="s">
        <v>145</v>
      </c>
      <c r="X23" s="63"/>
    </row>
    <row r="24" spans="1:24" s="10" customFormat="1">
      <c r="A24" s="65" t="s">
        <v>133</v>
      </c>
      <c r="B24" s="63" t="s">
        <v>167</v>
      </c>
      <c r="C24" s="63" t="s">
        <v>182</v>
      </c>
      <c r="D24" s="63">
        <v>99</v>
      </c>
      <c r="E24" s="63"/>
      <c r="F24" s="65" t="s">
        <v>143</v>
      </c>
      <c r="G24" s="63" t="s">
        <v>142</v>
      </c>
      <c r="H24" s="63" t="s">
        <v>141</v>
      </c>
      <c r="I24" s="65">
        <v>40394</v>
      </c>
      <c r="J24" s="66">
        <v>0.7368055555555556</v>
      </c>
      <c r="K24" s="66">
        <v>0.82500000000000007</v>
      </c>
      <c r="L24" s="67">
        <v>0.5</v>
      </c>
      <c r="M24" s="63" t="s">
        <v>157</v>
      </c>
      <c r="N24" s="63"/>
      <c r="O24" s="78"/>
      <c r="P24" s="78"/>
      <c r="Q24" s="78"/>
      <c r="R24" s="63" t="s">
        <v>4</v>
      </c>
      <c r="S24" s="63" t="s">
        <v>2</v>
      </c>
      <c r="T24" s="63" t="s">
        <v>2</v>
      </c>
      <c r="U24" s="63" t="s">
        <v>2</v>
      </c>
      <c r="V24" s="63" t="s">
        <v>144</v>
      </c>
      <c r="W24" s="63" t="s">
        <v>145</v>
      </c>
      <c r="X24" s="63"/>
    </row>
    <row r="25" spans="1:24" s="10" customFormat="1">
      <c r="A25" s="65" t="s">
        <v>133</v>
      </c>
      <c r="B25" s="63" t="s">
        <v>183</v>
      </c>
      <c r="C25" s="63" t="s">
        <v>186</v>
      </c>
      <c r="D25" s="63" t="s">
        <v>146</v>
      </c>
      <c r="E25" s="63"/>
      <c r="F25" s="65" t="s">
        <v>143</v>
      </c>
      <c r="G25" s="63" t="s">
        <v>142</v>
      </c>
      <c r="H25" s="63" t="s">
        <v>141</v>
      </c>
      <c r="I25" s="65">
        <v>40394</v>
      </c>
      <c r="J25" s="66">
        <v>0.86249999999999993</v>
      </c>
      <c r="K25" s="66">
        <v>0.89444444444444438</v>
      </c>
      <c r="L25" s="67">
        <v>1449</v>
      </c>
      <c r="M25" s="63" t="s">
        <v>157</v>
      </c>
      <c r="N25" s="63"/>
      <c r="O25" s="78">
        <v>5.8</v>
      </c>
      <c r="P25" s="78">
        <v>6.49</v>
      </c>
      <c r="Q25" s="78">
        <v>6.88</v>
      </c>
      <c r="R25" s="63" t="s">
        <v>4</v>
      </c>
      <c r="S25" s="63" t="s">
        <v>4</v>
      </c>
      <c r="T25" s="63" t="s">
        <v>4</v>
      </c>
      <c r="U25" s="63" t="s">
        <v>4</v>
      </c>
      <c r="V25" s="63" t="s">
        <v>144</v>
      </c>
      <c r="W25" s="63" t="s">
        <v>145</v>
      </c>
      <c r="X25" s="63" t="s">
        <v>151</v>
      </c>
    </row>
    <row r="26" spans="1:24" s="10" customFormat="1">
      <c r="A26" s="65" t="s">
        <v>133</v>
      </c>
      <c r="B26" s="63" t="s">
        <v>183</v>
      </c>
      <c r="C26" s="63" t="s">
        <v>187</v>
      </c>
      <c r="D26" s="63" t="s">
        <v>147</v>
      </c>
      <c r="E26" s="63"/>
      <c r="F26" s="65" t="s">
        <v>143</v>
      </c>
      <c r="G26" s="63" t="s">
        <v>142</v>
      </c>
      <c r="H26" s="63" t="s">
        <v>141</v>
      </c>
      <c r="I26" s="65">
        <v>40394</v>
      </c>
      <c r="J26" s="66">
        <v>0.86249999999999993</v>
      </c>
      <c r="K26" s="66">
        <v>0.90208333333333324</v>
      </c>
      <c r="L26" s="67">
        <v>1219</v>
      </c>
      <c r="M26" s="63" t="s">
        <v>157</v>
      </c>
      <c r="N26" s="63"/>
      <c r="O26" s="78">
        <v>5.23</v>
      </c>
      <c r="P26" s="78">
        <v>4.88</v>
      </c>
      <c r="Q26" s="78">
        <v>6.47</v>
      </c>
      <c r="R26" s="63" t="s">
        <v>4</v>
      </c>
      <c r="S26" s="63" t="s">
        <v>4</v>
      </c>
      <c r="T26" s="63" t="s">
        <v>4</v>
      </c>
      <c r="U26" s="63" t="s">
        <v>4</v>
      </c>
      <c r="V26" s="63" t="s">
        <v>144</v>
      </c>
      <c r="W26" s="63" t="s">
        <v>145</v>
      </c>
      <c r="X26" s="63" t="s">
        <v>151</v>
      </c>
    </row>
    <row r="27" spans="1:24" s="10" customFormat="1">
      <c r="A27" s="65" t="s">
        <v>133</v>
      </c>
      <c r="B27" s="63" t="s">
        <v>183</v>
      </c>
      <c r="C27" s="63" t="s">
        <v>188</v>
      </c>
      <c r="D27" s="63" t="s">
        <v>148</v>
      </c>
      <c r="E27" s="63"/>
      <c r="F27" s="65" t="s">
        <v>143</v>
      </c>
      <c r="G27" s="63" t="s">
        <v>142</v>
      </c>
      <c r="H27" s="63" t="s">
        <v>141</v>
      </c>
      <c r="I27" s="65">
        <v>40394</v>
      </c>
      <c r="J27" s="66">
        <v>0.86249999999999993</v>
      </c>
      <c r="K27" s="66">
        <v>0.90347222222222223</v>
      </c>
      <c r="L27" s="67">
        <v>1194</v>
      </c>
      <c r="M27" s="63" t="s">
        <v>157</v>
      </c>
      <c r="N27" s="63"/>
      <c r="O27" s="78">
        <v>5.52</v>
      </c>
      <c r="P27" s="78">
        <v>5.33</v>
      </c>
      <c r="Q27" s="78">
        <v>6.29</v>
      </c>
      <c r="R27" s="63" t="s">
        <v>4</v>
      </c>
      <c r="S27" s="63" t="s">
        <v>4</v>
      </c>
      <c r="T27" s="63" t="s">
        <v>4</v>
      </c>
      <c r="U27" s="63" t="s">
        <v>4</v>
      </c>
      <c r="V27" s="63" t="s">
        <v>144</v>
      </c>
      <c r="W27" s="63" t="s">
        <v>145</v>
      </c>
      <c r="X27" s="63" t="s">
        <v>151</v>
      </c>
    </row>
    <row r="28" spans="1:24" s="10" customFormat="1">
      <c r="A28" s="65" t="s">
        <v>133</v>
      </c>
      <c r="B28" s="63" t="s">
        <v>183</v>
      </c>
      <c r="C28" s="63" t="s">
        <v>189</v>
      </c>
      <c r="D28" s="63" t="s">
        <v>149</v>
      </c>
      <c r="E28" s="63"/>
      <c r="F28" s="65" t="s">
        <v>143</v>
      </c>
      <c r="G28" s="63" t="s">
        <v>142</v>
      </c>
      <c r="H28" s="63" t="s">
        <v>141</v>
      </c>
      <c r="I28" s="65">
        <v>40394</v>
      </c>
      <c r="J28" s="66">
        <v>0.86249999999999993</v>
      </c>
      <c r="K28" s="66">
        <v>0.90486111111111101</v>
      </c>
      <c r="L28" s="67">
        <v>1159</v>
      </c>
      <c r="M28" s="63" t="s">
        <v>157</v>
      </c>
      <c r="N28" s="63"/>
      <c r="O28" s="78">
        <v>5.33</v>
      </c>
      <c r="P28" s="78">
        <v>5.82</v>
      </c>
      <c r="Q28" s="78">
        <v>6.05</v>
      </c>
      <c r="R28" s="63" t="s">
        <v>4</v>
      </c>
      <c r="S28" s="63" t="s">
        <v>4</v>
      </c>
      <c r="T28" s="63" t="s">
        <v>4</v>
      </c>
      <c r="U28" s="63" t="s">
        <v>4</v>
      </c>
      <c r="V28" s="63" t="s">
        <v>144</v>
      </c>
      <c r="W28" s="63" t="s">
        <v>145</v>
      </c>
      <c r="X28" s="63" t="s">
        <v>151</v>
      </c>
    </row>
    <row r="29" spans="1:24">
      <c r="A29" s="65" t="s">
        <v>133</v>
      </c>
      <c r="B29" s="63" t="s">
        <v>183</v>
      </c>
      <c r="C29" s="63" t="s">
        <v>190</v>
      </c>
      <c r="D29" s="63" t="s">
        <v>150</v>
      </c>
      <c r="E29" s="63"/>
      <c r="F29" s="65" t="s">
        <v>143</v>
      </c>
      <c r="G29" s="63" t="s">
        <v>142</v>
      </c>
      <c r="H29" s="63" t="s">
        <v>141</v>
      </c>
      <c r="I29" s="65">
        <v>40394</v>
      </c>
      <c r="J29" s="66">
        <v>0.86249999999999993</v>
      </c>
      <c r="K29" s="80">
        <v>0.92361111111111116</v>
      </c>
      <c r="L29" s="81">
        <v>500</v>
      </c>
      <c r="M29" s="63" t="s">
        <v>157</v>
      </c>
      <c r="N29" s="82"/>
      <c r="O29" s="79">
        <v>4.25</v>
      </c>
      <c r="P29" s="79">
        <v>3.78</v>
      </c>
      <c r="Q29" s="79">
        <v>4.75</v>
      </c>
      <c r="R29" s="63" t="s">
        <v>4</v>
      </c>
      <c r="S29" s="82" t="s">
        <v>2</v>
      </c>
      <c r="T29" s="63" t="s">
        <v>4</v>
      </c>
      <c r="U29" s="63" t="s">
        <v>4</v>
      </c>
      <c r="V29" s="63" t="s">
        <v>144</v>
      </c>
      <c r="W29" s="63" t="s">
        <v>145</v>
      </c>
      <c r="X29" s="63" t="s">
        <v>151</v>
      </c>
    </row>
    <row r="30" spans="1:24">
      <c r="A30" s="65" t="s">
        <v>133</v>
      </c>
      <c r="B30" s="63" t="s">
        <v>183</v>
      </c>
      <c r="C30" s="63" t="s">
        <v>191</v>
      </c>
      <c r="D30" s="63">
        <v>11</v>
      </c>
      <c r="E30" s="63"/>
      <c r="F30" s="65" t="s">
        <v>143</v>
      </c>
      <c r="G30" s="63" t="s">
        <v>142</v>
      </c>
      <c r="H30" s="63" t="s">
        <v>141</v>
      </c>
      <c r="I30" s="65">
        <v>40394</v>
      </c>
      <c r="J30" s="66">
        <v>0.86249999999999993</v>
      </c>
      <c r="K30" s="80">
        <v>0.93611111111111101</v>
      </c>
      <c r="L30" s="81">
        <v>2</v>
      </c>
      <c r="M30" s="63" t="s">
        <v>157</v>
      </c>
      <c r="N30" s="82"/>
      <c r="O30" s="79"/>
      <c r="P30" s="79"/>
      <c r="Q30" s="79"/>
      <c r="R30" s="63" t="s">
        <v>4</v>
      </c>
      <c r="S30" s="82" t="s">
        <v>2</v>
      </c>
      <c r="T30" s="63" t="s">
        <v>4</v>
      </c>
      <c r="U30" s="63" t="s">
        <v>4</v>
      </c>
      <c r="V30" s="63" t="s">
        <v>144</v>
      </c>
      <c r="W30" s="63" t="s">
        <v>145</v>
      </c>
      <c r="X30" s="82"/>
    </row>
    <row r="31" spans="1:24">
      <c r="A31" s="65" t="s">
        <v>133</v>
      </c>
      <c r="B31" s="63" t="s">
        <v>183</v>
      </c>
      <c r="C31" s="63" t="s">
        <v>192</v>
      </c>
      <c r="D31" s="63">
        <v>99</v>
      </c>
      <c r="E31" s="63"/>
      <c r="F31" s="65" t="s">
        <v>143</v>
      </c>
      <c r="G31" s="63" t="s">
        <v>142</v>
      </c>
      <c r="H31" s="63" t="s">
        <v>141</v>
      </c>
      <c r="I31" s="65">
        <v>40394</v>
      </c>
      <c r="J31" s="66">
        <v>0.86249999999999993</v>
      </c>
      <c r="K31" s="80">
        <v>0.93680555555555556</v>
      </c>
      <c r="L31" s="81">
        <v>0.5</v>
      </c>
      <c r="M31" s="63" t="s">
        <v>157</v>
      </c>
      <c r="N31" s="82"/>
      <c r="O31" s="79"/>
      <c r="P31" s="79"/>
      <c r="Q31" s="79"/>
      <c r="R31" s="63" t="s">
        <v>4</v>
      </c>
      <c r="S31" s="82" t="s">
        <v>2</v>
      </c>
      <c r="T31" s="82" t="s">
        <v>2</v>
      </c>
      <c r="U31" s="82" t="s">
        <v>2</v>
      </c>
      <c r="V31" s="63" t="s">
        <v>144</v>
      </c>
      <c r="W31" s="63" t="s">
        <v>145</v>
      </c>
      <c r="X31" s="82"/>
    </row>
    <row r="32" spans="1:24">
      <c r="A32" s="65" t="s">
        <v>133</v>
      </c>
      <c r="B32" s="63" t="s">
        <v>183</v>
      </c>
      <c r="C32" s="63" t="s">
        <v>193</v>
      </c>
      <c r="D32" s="82">
        <v>7</v>
      </c>
      <c r="E32" s="82"/>
      <c r="F32" s="82" t="s">
        <v>143</v>
      </c>
      <c r="G32" s="82" t="s">
        <v>156</v>
      </c>
      <c r="H32" s="82" t="s">
        <v>141</v>
      </c>
      <c r="I32" s="65">
        <v>40394</v>
      </c>
      <c r="J32" s="66">
        <v>0.86249999999999993</v>
      </c>
      <c r="K32" s="66">
        <v>0.90486111111111101</v>
      </c>
      <c r="L32" s="81">
        <v>1159</v>
      </c>
      <c r="M32" s="63" t="s">
        <v>157</v>
      </c>
      <c r="N32" s="82"/>
      <c r="O32" s="82"/>
      <c r="P32" s="79"/>
      <c r="Q32" s="82"/>
      <c r="R32" s="82" t="s">
        <v>2</v>
      </c>
      <c r="S32" s="82" t="s">
        <v>2</v>
      </c>
      <c r="T32" s="82" t="s">
        <v>4</v>
      </c>
      <c r="U32" s="82" t="s">
        <v>4</v>
      </c>
      <c r="V32" s="63" t="s">
        <v>144</v>
      </c>
      <c r="W32" s="63" t="s">
        <v>145</v>
      </c>
      <c r="X32" s="82"/>
    </row>
  </sheetData>
  <phoneticPr fontId="4" type="noConversion"/>
  <conditionalFormatting sqref="C2:C32">
    <cfRule type="duplicateValues" dxfId="0" priority="16"/>
  </conditionalFormatting>
  <pageMargins left="0.75" right="0.75" top="1" bottom="1" header="0.5" footer="0.5"/>
  <pageSetup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31"/>
  <sheetViews>
    <sheetView topLeftCell="A10" zoomScale="86" zoomScaleNormal="86" workbookViewId="0">
      <selection activeCell="D15" sqref="D15"/>
    </sheetView>
  </sheetViews>
  <sheetFormatPr defaultRowHeight="12.75"/>
  <cols>
    <col min="1" max="1" width="13.140625" bestFit="1" customWidth="1"/>
    <col min="2" max="2" width="8.85546875" bestFit="1" customWidth="1"/>
    <col min="3" max="3" width="37.85546875" customWidth="1"/>
    <col min="4" max="4" width="46.7109375" customWidth="1"/>
  </cols>
  <sheetData>
    <row r="1" spans="1:5">
      <c r="A1" s="41" t="s">
        <v>16</v>
      </c>
      <c r="B1" s="42" t="s">
        <v>15</v>
      </c>
      <c r="C1" s="43" t="s">
        <v>14</v>
      </c>
      <c r="D1" s="43" t="s">
        <v>13</v>
      </c>
    </row>
    <row r="2" spans="1:5" ht="51">
      <c r="A2" s="17" t="s">
        <v>12</v>
      </c>
      <c r="B2" s="17" t="s">
        <v>4</v>
      </c>
      <c r="C2" s="44" t="s">
        <v>107</v>
      </c>
      <c r="D2" s="19" t="s">
        <v>92</v>
      </c>
    </row>
    <row r="3" spans="1:5" ht="63.75">
      <c r="A3" s="45" t="s">
        <v>11</v>
      </c>
      <c r="B3" s="17" t="s">
        <v>4</v>
      </c>
      <c r="C3" s="44" t="s">
        <v>108</v>
      </c>
      <c r="D3" s="18" t="s">
        <v>93</v>
      </c>
    </row>
    <row r="4" spans="1:5" ht="38.25">
      <c r="A4" s="46" t="s">
        <v>17</v>
      </c>
      <c r="B4" s="17" t="s">
        <v>4</v>
      </c>
      <c r="C4" s="44" t="s">
        <v>109</v>
      </c>
      <c r="D4" s="19" t="s">
        <v>94</v>
      </c>
    </row>
    <row r="5" spans="1:5" ht="51">
      <c r="A5" s="46" t="s">
        <v>23</v>
      </c>
      <c r="B5" s="17" t="s">
        <v>2</v>
      </c>
      <c r="C5" s="44" t="s">
        <v>95</v>
      </c>
      <c r="D5" s="47" t="s">
        <v>96</v>
      </c>
      <c r="E5" t="s">
        <v>81</v>
      </c>
    </row>
    <row r="6" spans="1:5" ht="38.25">
      <c r="A6" s="48" t="s">
        <v>18</v>
      </c>
      <c r="B6" s="49" t="s">
        <v>4</v>
      </c>
      <c r="C6" s="46" t="s">
        <v>97</v>
      </c>
      <c r="D6" s="47" t="s">
        <v>96</v>
      </c>
    </row>
    <row r="7" spans="1:5" ht="51">
      <c r="A7" s="46" t="s">
        <v>22</v>
      </c>
      <c r="B7" s="17" t="s">
        <v>4</v>
      </c>
      <c r="C7" s="40" t="s">
        <v>98</v>
      </c>
      <c r="D7" s="50" t="s">
        <v>113</v>
      </c>
    </row>
    <row r="8" spans="1:5" ht="114.75">
      <c r="A8" s="48" t="s">
        <v>45</v>
      </c>
      <c r="B8" s="49" t="s">
        <v>4</v>
      </c>
      <c r="C8" s="46" t="s">
        <v>99</v>
      </c>
      <c r="D8" s="47" t="s">
        <v>110</v>
      </c>
    </row>
    <row r="9" spans="1:5" ht="51">
      <c r="A9" s="46" t="s">
        <v>82</v>
      </c>
      <c r="B9" s="17" t="s">
        <v>4</v>
      </c>
      <c r="C9" s="44" t="s">
        <v>100</v>
      </c>
      <c r="D9" s="19" t="s">
        <v>111</v>
      </c>
    </row>
    <row r="10" spans="1:5">
      <c r="A10" s="51" t="s">
        <v>19</v>
      </c>
      <c r="B10" s="17" t="s">
        <v>4</v>
      </c>
      <c r="C10" s="44" t="s">
        <v>101</v>
      </c>
      <c r="D10" s="19" t="s">
        <v>20</v>
      </c>
    </row>
    <row r="11" spans="1:5" ht="51">
      <c r="A11" s="52" t="s">
        <v>24</v>
      </c>
      <c r="B11" s="17" t="s">
        <v>4</v>
      </c>
      <c r="C11" s="44" t="s">
        <v>102</v>
      </c>
      <c r="D11" s="19" t="s">
        <v>25</v>
      </c>
    </row>
    <row r="12" spans="1:5" ht="51">
      <c r="A12" s="52" t="s">
        <v>26</v>
      </c>
      <c r="B12" s="17" t="s">
        <v>4</v>
      </c>
      <c r="C12" s="44" t="s">
        <v>103</v>
      </c>
      <c r="D12" s="19" t="s">
        <v>25</v>
      </c>
    </row>
    <row r="13" spans="1:5" ht="38.25">
      <c r="A13" s="46" t="s">
        <v>27</v>
      </c>
      <c r="B13" s="46" t="s">
        <v>4</v>
      </c>
      <c r="C13" s="44" t="s">
        <v>104</v>
      </c>
      <c r="D13" s="19" t="s">
        <v>32</v>
      </c>
    </row>
    <row r="14" spans="1:5" ht="38.25">
      <c r="A14" s="46" t="s">
        <v>28</v>
      </c>
      <c r="B14" s="46" t="s">
        <v>4</v>
      </c>
      <c r="C14" s="44" t="s">
        <v>105</v>
      </c>
      <c r="D14" s="19" t="s">
        <v>29</v>
      </c>
    </row>
    <row r="15" spans="1:5" ht="38.25">
      <c r="A15" s="46" t="s">
        <v>30</v>
      </c>
      <c r="B15" s="17" t="s">
        <v>88</v>
      </c>
      <c r="C15" s="44" t="s">
        <v>31</v>
      </c>
      <c r="D15" s="19" t="s">
        <v>32</v>
      </c>
    </row>
    <row r="16" spans="1:5" ht="38.25">
      <c r="A16" s="46" t="s">
        <v>33</v>
      </c>
      <c r="B16" s="17" t="s">
        <v>88</v>
      </c>
      <c r="C16" s="44" t="s">
        <v>129</v>
      </c>
      <c r="D16" s="19" t="s">
        <v>32</v>
      </c>
    </row>
    <row r="17" spans="1:5" ht="25.5">
      <c r="A17" s="46" t="s">
        <v>86</v>
      </c>
      <c r="B17" s="17" t="s">
        <v>88</v>
      </c>
      <c r="C17" s="44" t="s">
        <v>89</v>
      </c>
      <c r="D17" s="19" t="s">
        <v>32</v>
      </c>
    </row>
    <row r="18" spans="1:5" ht="38.25">
      <c r="A18" s="46" t="s">
        <v>87</v>
      </c>
      <c r="B18" s="17" t="s">
        <v>88</v>
      </c>
      <c r="C18" s="44" t="s">
        <v>128</v>
      </c>
      <c r="D18" s="19" t="s">
        <v>32</v>
      </c>
    </row>
    <row r="19" spans="1:5" ht="25.5">
      <c r="A19" s="46" t="s">
        <v>34</v>
      </c>
      <c r="B19" s="17" t="s">
        <v>4</v>
      </c>
      <c r="C19" s="44" t="s">
        <v>35</v>
      </c>
      <c r="D19" s="19" t="s">
        <v>36</v>
      </c>
    </row>
    <row r="20" spans="1:5" ht="25.5">
      <c r="A20" s="46" t="s">
        <v>37</v>
      </c>
      <c r="B20" s="17" t="s">
        <v>4</v>
      </c>
      <c r="C20" s="44" t="s">
        <v>38</v>
      </c>
      <c r="D20" s="19" t="s">
        <v>36</v>
      </c>
    </row>
    <row r="21" spans="1:5" ht="38.25">
      <c r="A21" s="46" t="s">
        <v>39</v>
      </c>
      <c r="B21" s="17" t="s">
        <v>4</v>
      </c>
      <c r="C21" s="44" t="s">
        <v>40</v>
      </c>
      <c r="D21" s="19" t="s">
        <v>36</v>
      </c>
    </row>
    <row r="22" spans="1:5" ht="25.5">
      <c r="A22" s="46" t="s">
        <v>41</v>
      </c>
      <c r="B22" s="17" t="s">
        <v>4</v>
      </c>
      <c r="C22" s="44" t="s">
        <v>42</v>
      </c>
      <c r="D22" s="19" t="s">
        <v>36</v>
      </c>
    </row>
    <row r="23" spans="1:5" ht="25.5">
      <c r="A23" s="53" t="s">
        <v>21</v>
      </c>
      <c r="B23" s="49" t="s">
        <v>4</v>
      </c>
      <c r="C23" s="46" t="s">
        <v>80</v>
      </c>
      <c r="D23" s="47" t="s">
        <v>112</v>
      </c>
    </row>
    <row r="24" spans="1:5" ht="25.5">
      <c r="A24" s="53" t="s">
        <v>130</v>
      </c>
      <c r="B24" s="49" t="s">
        <v>2</v>
      </c>
      <c r="C24" s="39" t="s">
        <v>106</v>
      </c>
      <c r="D24" s="19" t="s">
        <v>0</v>
      </c>
    </row>
    <row r="25" spans="1:5" ht="25.5">
      <c r="A25" s="46" t="s">
        <v>43</v>
      </c>
      <c r="B25" s="17" t="s">
        <v>88</v>
      </c>
      <c r="C25" s="44" t="s">
        <v>44</v>
      </c>
      <c r="D25" s="19" t="s">
        <v>0</v>
      </c>
    </row>
    <row r="26" spans="1:5">
      <c r="B26" s="2"/>
      <c r="C26" s="3"/>
      <c r="D26" s="3"/>
    </row>
    <row r="31" spans="1:5">
      <c r="C31" s="2"/>
      <c r="D31" s="3"/>
      <c r="E31" s="3"/>
    </row>
  </sheetData>
  <phoneticPr fontId="4" type="noConversion"/>
  <pageMargins left="0.75" right="0.75" top="1" bottom="1" header="0.5" footer="0.5"/>
  <pageSetup scale="77" orientation="portrait" horizontalDpi="1200" verticalDpi="12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A1:CM6"/>
  <sheetViews>
    <sheetView tabSelected="1" workbookViewId="0">
      <selection activeCell="G5" sqref="G5"/>
    </sheetView>
  </sheetViews>
  <sheetFormatPr defaultColWidth="8.85546875" defaultRowHeight="12.75"/>
  <cols>
    <col min="1" max="1" width="19.42578125" customWidth="1"/>
    <col min="2" max="2" width="11.85546875" customWidth="1"/>
    <col min="3" max="3" width="9.85546875" customWidth="1"/>
    <col min="4" max="4" width="15.7109375" bestFit="1" customWidth="1"/>
    <col min="5" max="5" width="12.28515625" bestFit="1" customWidth="1"/>
    <col min="6" max="6" width="12.7109375" style="12" bestFit="1" customWidth="1"/>
    <col min="7" max="7" width="14.28515625" bestFit="1" customWidth="1"/>
    <col min="8" max="8" width="20.42578125" bestFit="1" customWidth="1"/>
    <col min="9" max="9" width="17.7109375" bestFit="1" customWidth="1"/>
    <col min="10" max="10" width="17.5703125" bestFit="1" customWidth="1"/>
    <col min="11" max="11" width="15.7109375" bestFit="1" customWidth="1"/>
    <col min="12" max="12" width="11.42578125" style="13" bestFit="1" customWidth="1"/>
    <col min="13" max="13" width="11.85546875" style="12" bestFit="1" customWidth="1"/>
    <col min="14" max="14" width="19.5703125" bestFit="1" customWidth="1"/>
    <col min="15" max="15" width="9" bestFit="1" customWidth="1"/>
    <col min="16" max="91" width="8.85546875" style="11" customWidth="1"/>
  </cols>
  <sheetData>
    <row r="1" spans="1:32">
      <c r="A1" s="77" t="s">
        <v>17</v>
      </c>
      <c r="B1" s="77" t="s">
        <v>45</v>
      </c>
      <c r="C1" s="77" t="s">
        <v>48</v>
      </c>
      <c r="D1" s="77" t="s">
        <v>51</v>
      </c>
      <c r="E1" s="77" t="s">
        <v>54</v>
      </c>
      <c r="F1" s="77" t="s">
        <v>56</v>
      </c>
      <c r="G1" s="77" t="s">
        <v>58</v>
      </c>
      <c r="H1" s="77" t="s">
        <v>60</v>
      </c>
      <c r="I1" s="77" t="s">
        <v>62</v>
      </c>
      <c r="J1" s="77" t="s">
        <v>64</v>
      </c>
      <c r="K1" s="77" t="s">
        <v>66</v>
      </c>
      <c r="L1" s="77" t="s">
        <v>68</v>
      </c>
      <c r="M1" s="77" t="s">
        <v>71</v>
      </c>
      <c r="N1" s="77" t="s">
        <v>74</v>
      </c>
      <c r="O1" s="77" t="s">
        <v>77</v>
      </c>
      <c r="P1" s="76"/>
      <c r="Q1" s="76"/>
      <c r="R1" s="76"/>
      <c r="S1" s="76"/>
      <c r="T1" s="76"/>
      <c r="U1" s="76"/>
      <c r="V1" s="76"/>
      <c r="W1" s="76"/>
      <c r="X1" s="76"/>
      <c r="Y1" s="76"/>
      <c r="Z1" s="76"/>
      <c r="AA1" s="76"/>
      <c r="AB1" s="76"/>
      <c r="AC1" s="76"/>
      <c r="AD1" s="76"/>
      <c r="AE1" s="76"/>
      <c r="AF1" s="76"/>
    </row>
    <row r="2" spans="1:32" s="16" customFormat="1">
      <c r="A2" s="33" t="s">
        <v>168</v>
      </c>
      <c r="B2" s="33" t="s">
        <v>169</v>
      </c>
      <c r="C2" s="71">
        <v>0</v>
      </c>
      <c r="D2" s="72">
        <v>1</v>
      </c>
      <c r="E2" s="73">
        <v>40391</v>
      </c>
      <c r="F2" s="74">
        <v>0.69791666666666663</v>
      </c>
      <c r="G2" s="72">
        <v>30</v>
      </c>
      <c r="H2" s="72" t="s">
        <v>184</v>
      </c>
      <c r="I2" s="72">
        <v>30</v>
      </c>
      <c r="J2" s="72">
        <v>0</v>
      </c>
      <c r="K2" s="75">
        <f t="shared" ref="K2:K6" si="0">J2/G2</f>
        <v>0</v>
      </c>
      <c r="L2" s="73">
        <v>40393</v>
      </c>
      <c r="M2" s="74">
        <v>0.73611111111111116</v>
      </c>
      <c r="N2" s="63" t="s">
        <v>170</v>
      </c>
      <c r="O2" s="33"/>
      <c r="P2" s="76"/>
      <c r="Q2" s="76"/>
      <c r="R2" s="76"/>
      <c r="S2" s="76"/>
      <c r="T2" s="76"/>
      <c r="U2" s="76"/>
      <c r="V2" s="76"/>
      <c r="W2" s="76"/>
      <c r="X2" s="76"/>
      <c r="Y2" s="76"/>
      <c r="Z2" s="76"/>
      <c r="AA2" s="76"/>
      <c r="AB2" s="76"/>
      <c r="AC2" s="76"/>
      <c r="AD2" s="76"/>
      <c r="AE2" s="76"/>
      <c r="AF2" s="76"/>
    </row>
    <row r="3" spans="1:32" s="16" customFormat="1">
      <c r="A3" s="33" t="s">
        <v>171</v>
      </c>
      <c r="B3" s="33" t="s">
        <v>172</v>
      </c>
      <c r="C3" s="71">
        <v>1</v>
      </c>
      <c r="D3" s="72">
        <v>1</v>
      </c>
      <c r="E3" s="73">
        <v>40391</v>
      </c>
      <c r="F3" s="74">
        <v>0.69791666666666663</v>
      </c>
      <c r="G3" s="72">
        <v>30</v>
      </c>
      <c r="H3" s="72" t="s">
        <v>184</v>
      </c>
      <c r="I3" s="72">
        <v>28</v>
      </c>
      <c r="J3" s="72">
        <v>2</v>
      </c>
      <c r="K3" s="75">
        <f t="shared" si="0"/>
        <v>6.6666666666666666E-2</v>
      </c>
      <c r="L3" s="73">
        <v>40393</v>
      </c>
      <c r="M3" s="74">
        <v>0.73611111111111116</v>
      </c>
      <c r="N3" s="63" t="s">
        <v>170</v>
      </c>
      <c r="O3" s="33"/>
      <c r="P3" s="76"/>
      <c r="Q3" s="76"/>
      <c r="R3" s="76"/>
      <c r="S3" s="76"/>
      <c r="T3" s="76"/>
      <c r="U3" s="76"/>
      <c r="V3" s="76"/>
      <c r="W3" s="76"/>
      <c r="X3" s="76"/>
      <c r="Y3" s="76"/>
      <c r="Z3" s="76"/>
      <c r="AA3" s="76"/>
      <c r="AB3" s="76"/>
      <c r="AC3" s="76"/>
      <c r="AD3" s="76"/>
      <c r="AE3" s="76"/>
      <c r="AF3" s="76"/>
    </row>
    <row r="4" spans="1:32" s="16" customFormat="1">
      <c r="A4" s="33" t="s">
        <v>173</v>
      </c>
      <c r="B4" s="33" t="s">
        <v>172</v>
      </c>
      <c r="C4" s="71">
        <v>1</v>
      </c>
      <c r="D4" s="72">
        <v>1</v>
      </c>
      <c r="E4" s="73">
        <v>40391</v>
      </c>
      <c r="F4" s="74">
        <v>0.69791666666666663</v>
      </c>
      <c r="G4" s="72">
        <v>30</v>
      </c>
      <c r="H4" s="72" t="s">
        <v>184</v>
      </c>
      <c r="I4" s="72">
        <v>30</v>
      </c>
      <c r="J4" s="72">
        <v>0</v>
      </c>
      <c r="K4" s="75">
        <f t="shared" si="0"/>
        <v>0</v>
      </c>
      <c r="L4" s="73">
        <v>40393</v>
      </c>
      <c r="M4" s="74">
        <v>0.73611111111111116</v>
      </c>
      <c r="N4" s="63" t="s">
        <v>170</v>
      </c>
      <c r="O4" s="33"/>
      <c r="P4" s="76"/>
      <c r="Q4" s="76"/>
      <c r="R4" s="76"/>
      <c r="S4" s="76"/>
      <c r="T4" s="76"/>
      <c r="U4" s="76"/>
      <c r="V4" s="76"/>
      <c r="W4" s="76"/>
      <c r="X4" s="76"/>
      <c r="Y4" s="76"/>
      <c r="Z4" s="76"/>
      <c r="AA4" s="76"/>
      <c r="AB4" s="76"/>
      <c r="AC4" s="76"/>
      <c r="AD4" s="76"/>
      <c r="AE4" s="76"/>
      <c r="AF4" s="76"/>
    </row>
    <row r="5" spans="1:32" s="16" customFormat="1">
      <c r="A5" s="33" t="s">
        <v>174</v>
      </c>
      <c r="B5" s="33" t="s">
        <v>172</v>
      </c>
      <c r="C5" s="71">
        <v>1</v>
      </c>
      <c r="D5" s="72">
        <v>1</v>
      </c>
      <c r="E5" s="73">
        <v>40391</v>
      </c>
      <c r="F5" s="74">
        <v>0.69791666666666663</v>
      </c>
      <c r="G5" s="72">
        <v>30</v>
      </c>
      <c r="H5" s="72" t="s">
        <v>184</v>
      </c>
      <c r="I5" s="72">
        <v>29</v>
      </c>
      <c r="J5" s="72">
        <v>1</v>
      </c>
      <c r="K5" s="75">
        <f t="shared" si="0"/>
        <v>3.3333333333333333E-2</v>
      </c>
      <c r="L5" s="73">
        <v>40393</v>
      </c>
      <c r="M5" s="74">
        <v>0.73611111111111116</v>
      </c>
      <c r="N5" s="63" t="s">
        <v>170</v>
      </c>
      <c r="O5" s="33"/>
      <c r="P5" s="76"/>
      <c r="Q5" s="76"/>
      <c r="R5" s="76"/>
      <c r="S5" s="76"/>
      <c r="T5" s="76"/>
      <c r="U5" s="76"/>
      <c r="V5" s="76"/>
      <c r="W5" s="76"/>
      <c r="X5" s="76"/>
      <c r="Y5" s="76"/>
      <c r="Z5" s="76"/>
      <c r="AA5" s="76"/>
      <c r="AB5" s="76"/>
      <c r="AC5" s="76"/>
      <c r="AD5" s="76"/>
      <c r="AE5" s="76"/>
      <c r="AF5" s="76"/>
    </row>
    <row r="6" spans="1:32" s="16" customFormat="1">
      <c r="A6" s="33" t="s">
        <v>175</v>
      </c>
      <c r="B6" s="33" t="s">
        <v>172</v>
      </c>
      <c r="C6" s="71">
        <v>1</v>
      </c>
      <c r="D6" s="72">
        <v>1</v>
      </c>
      <c r="E6" s="73">
        <v>40391</v>
      </c>
      <c r="F6" s="74">
        <v>0.69791666666666663</v>
      </c>
      <c r="G6" s="72">
        <v>30</v>
      </c>
      <c r="H6" s="72" t="s">
        <v>184</v>
      </c>
      <c r="I6" s="72">
        <v>30</v>
      </c>
      <c r="J6" s="72">
        <v>0</v>
      </c>
      <c r="K6" s="75">
        <f t="shared" si="0"/>
        <v>0</v>
      </c>
      <c r="L6" s="73">
        <v>40393</v>
      </c>
      <c r="M6" s="74">
        <v>0.73611111111111116</v>
      </c>
      <c r="N6" s="63" t="s">
        <v>170</v>
      </c>
      <c r="O6" s="33"/>
      <c r="P6" s="76"/>
      <c r="Q6" s="76"/>
      <c r="R6" s="76"/>
      <c r="S6" s="76"/>
      <c r="T6" s="76"/>
      <c r="U6" s="76"/>
      <c r="V6" s="76"/>
      <c r="W6" s="76"/>
      <c r="X6" s="76"/>
      <c r="Y6" s="76"/>
      <c r="Z6" s="76"/>
      <c r="AA6" s="76"/>
      <c r="AB6" s="76"/>
      <c r="AC6" s="76"/>
      <c r="AD6" s="76"/>
      <c r="AE6" s="76"/>
      <c r="AF6" s="76"/>
    </row>
  </sheetData>
  <phoneticPr fontId="4" type="noConversion"/>
  <pageMargins left="0.75" right="0.75" top="1" bottom="1" header="0.5" footer="0.5"/>
  <pageSetup orientation="portrait" verticalDpi="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23"/>
  <sheetViews>
    <sheetView workbookViewId="0">
      <selection activeCell="D13" sqref="D13"/>
    </sheetView>
  </sheetViews>
  <sheetFormatPr defaultColWidth="9.140625" defaultRowHeight="12.75"/>
  <cols>
    <col min="1" max="1" width="18.28515625" style="5" customWidth="1"/>
    <col min="2" max="2" width="9.140625" style="5"/>
    <col min="3" max="3" width="41.42578125" style="5" customWidth="1"/>
    <col min="4" max="4" width="34.85546875" style="5" customWidth="1"/>
    <col min="5" max="16384" width="9.140625" style="5"/>
  </cols>
  <sheetData>
    <row r="1" spans="1:4" s="4" customFormat="1">
      <c r="A1" s="25" t="s">
        <v>16</v>
      </c>
      <c r="B1" s="25" t="s">
        <v>15</v>
      </c>
      <c r="C1" s="26" t="s">
        <v>14</v>
      </c>
      <c r="D1" s="26" t="s">
        <v>13</v>
      </c>
    </row>
    <row r="2" spans="1:4" ht="39.75" customHeight="1">
      <c r="A2" s="17" t="s">
        <v>17</v>
      </c>
      <c r="B2" s="17" t="s">
        <v>4</v>
      </c>
      <c r="C2" s="18" t="s">
        <v>90</v>
      </c>
      <c r="D2" s="19" t="s">
        <v>91</v>
      </c>
    </row>
    <row r="3" spans="1:4" ht="28.5" customHeight="1">
      <c r="A3" s="17" t="s">
        <v>45</v>
      </c>
      <c r="B3" s="17" t="s">
        <v>4</v>
      </c>
      <c r="C3" s="20" t="s">
        <v>46</v>
      </c>
      <c r="D3" s="20" t="s">
        <v>47</v>
      </c>
    </row>
    <row r="4" spans="1:4" ht="25.5">
      <c r="A4" s="17" t="s">
        <v>48</v>
      </c>
      <c r="B4" s="17" t="s">
        <v>4</v>
      </c>
      <c r="C4" s="21" t="s">
        <v>49</v>
      </c>
      <c r="D4" s="22" t="s">
        <v>50</v>
      </c>
    </row>
    <row r="5" spans="1:4" ht="25.5">
      <c r="A5" s="17" t="s">
        <v>51</v>
      </c>
      <c r="B5" s="17" t="s">
        <v>4</v>
      </c>
      <c r="C5" s="21" t="s">
        <v>52</v>
      </c>
      <c r="D5" s="22" t="s">
        <v>53</v>
      </c>
    </row>
    <row r="6" spans="1:4">
      <c r="A6" s="17" t="s">
        <v>54</v>
      </c>
      <c r="B6" s="17" t="s">
        <v>4</v>
      </c>
      <c r="C6" s="21" t="s">
        <v>55</v>
      </c>
      <c r="D6" s="22" t="s">
        <v>20</v>
      </c>
    </row>
    <row r="7" spans="1:4" ht="38.25">
      <c r="A7" s="17" t="s">
        <v>56</v>
      </c>
      <c r="B7" s="17" t="s">
        <v>4</v>
      </c>
      <c r="C7" s="21" t="s">
        <v>57</v>
      </c>
      <c r="D7" s="22" t="s">
        <v>25</v>
      </c>
    </row>
    <row r="8" spans="1:4" ht="25.5">
      <c r="A8" s="17" t="s">
        <v>58</v>
      </c>
      <c r="B8" s="17" t="s">
        <v>4</v>
      </c>
      <c r="C8" s="23" t="s">
        <v>59</v>
      </c>
      <c r="D8" s="24" t="s">
        <v>32</v>
      </c>
    </row>
    <row r="9" spans="1:4" ht="25.5">
      <c r="A9" s="17" t="s">
        <v>60</v>
      </c>
      <c r="B9" s="17" t="s">
        <v>4</v>
      </c>
      <c r="C9" s="23" t="s">
        <v>61</v>
      </c>
      <c r="D9" s="24" t="s">
        <v>0</v>
      </c>
    </row>
    <row r="10" spans="1:4" ht="25.5">
      <c r="A10" s="17" t="s">
        <v>62</v>
      </c>
      <c r="B10" s="17" t="s">
        <v>4</v>
      </c>
      <c r="C10" s="23" t="s">
        <v>63</v>
      </c>
      <c r="D10" s="24" t="s">
        <v>32</v>
      </c>
    </row>
    <row r="11" spans="1:4" ht="25.5">
      <c r="A11" s="17" t="s">
        <v>64</v>
      </c>
      <c r="B11" s="17" t="s">
        <v>4</v>
      </c>
      <c r="C11" s="23" t="s">
        <v>65</v>
      </c>
      <c r="D11" s="24" t="s">
        <v>32</v>
      </c>
    </row>
    <row r="12" spans="1:4">
      <c r="A12" s="17" t="s">
        <v>66</v>
      </c>
      <c r="B12" s="17" t="s">
        <v>4</v>
      </c>
      <c r="C12" s="23" t="s">
        <v>67</v>
      </c>
      <c r="D12" s="24" t="s">
        <v>32</v>
      </c>
    </row>
    <row r="13" spans="1:4">
      <c r="A13" s="17" t="s">
        <v>68</v>
      </c>
      <c r="B13" s="17" t="s">
        <v>4</v>
      </c>
      <c r="C13" s="21" t="s">
        <v>69</v>
      </c>
      <c r="D13" s="22" t="s">
        <v>70</v>
      </c>
    </row>
    <row r="14" spans="1:4">
      <c r="A14" s="17" t="s">
        <v>71</v>
      </c>
      <c r="B14" s="17" t="s">
        <v>4</v>
      </c>
      <c r="C14" s="21" t="s">
        <v>72</v>
      </c>
      <c r="D14" s="22" t="s">
        <v>73</v>
      </c>
    </row>
    <row r="15" spans="1:4" ht="25.5">
      <c r="A15" s="17" t="s">
        <v>74</v>
      </c>
      <c r="B15" s="17" t="s">
        <v>4</v>
      </c>
      <c r="C15" s="23" t="s">
        <v>75</v>
      </c>
      <c r="D15" s="22" t="s">
        <v>76</v>
      </c>
    </row>
    <row r="16" spans="1:4">
      <c r="A16" s="17" t="s">
        <v>77</v>
      </c>
      <c r="B16" s="17" t="s">
        <v>2</v>
      </c>
      <c r="C16" s="21" t="s">
        <v>78</v>
      </c>
      <c r="D16" s="24" t="s">
        <v>0</v>
      </c>
    </row>
    <row r="18" spans="1:4">
      <c r="A18" s="6"/>
    </row>
    <row r="23" spans="1:4">
      <c r="D23" s="5" t="s">
        <v>79</v>
      </c>
    </row>
  </sheetData>
  <phoneticPr fontId="4" type="noConversion"/>
  <pageMargins left="0.25" right="0.25" top="0.5" bottom="0.5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Locations_Data Entry</vt:lpstr>
      <vt:lpstr>Locations_Field Descriptions</vt:lpstr>
      <vt:lpstr>Sample_Data Entry</vt:lpstr>
      <vt:lpstr>Samples_Field Descriptions</vt:lpstr>
      <vt:lpstr>RotoTox_Data Entry</vt:lpstr>
      <vt:lpstr>RotoTox_Field Descriptions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Jim</dc:creator>
  <cp:lastModifiedBy>Owner</cp:lastModifiedBy>
  <cp:lastPrinted>2010-07-27T01:00:04Z</cp:lastPrinted>
  <dcterms:created xsi:type="dcterms:W3CDTF">2010-07-12T14:17:13Z</dcterms:created>
  <dcterms:modified xsi:type="dcterms:W3CDTF">2010-08-05T12:40:00Z</dcterms:modified>
</cp:coreProperties>
</file>